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U:\Web\Offices\OPDC\AE Center\2025\"/>
    </mc:Choice>
  </mc:AlternateContent>
  <xr:revisionPtr revIDLastSave="0" documentId="13_ncr:1_{FA554BFC-D744-4A8A-AA1C-7ADB9A53A2C4}" xr6:coauthVersionLast="47" xr6:coauthVersionMax="47" xr10:uidLastSave="{00000000-0000-0000-0000-000000000000}"/>
  <bookViews>
    <workbookView xWindow="1450" yWindow="5550" windowWidth="28800" windowHeight="15370" activeTab="2" xr2:uid="{00000000-000D-0000-FFFF-FFFF00000000}"/>
  </bookViews>
  <sheets>
    <sheet name="Summary" sheetId="1" r:id="rId1"/>
    <sheet name="Labor" sheetId="3" r:id="rId2"/>
    <sheet name="ODCs" sheetId="4" r:id="rId3"/>
    <sheet name="Tasks" sheetId="5" r:id="rId4"/>
  </sheets>
  <definedNames>
    <definedName name="ECC">Summary!$M$2</definedName>
    <definedName name="markup" localSheetId="1">Labor!#REF!</definedName>
    <definedName name="markup">Summary!$C$36</definedName>
    <definedName name="overhead">Labor!#REF!</definedName>
    <definedName name="primeprofit">Summary!$C$20</definedName>
    <definedName name="primesOH">Summary!#REF!</definedName>
    <definedName name="profit">Labor!#REF!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I32" i="4" l="1"/>
  <c r="J32" i="4"/>
  <c r="K32" i="4"/>
  <c r="L32" i="4"/>
  <c r="M32" i="4"/>
  <c r="N32" i="4"/>
  <c r="T2" i="3"/>
  <c r="D6" i="3"/>
  <c r="R6" i="3" s="1"/>
  <c r="F6" i="3"/>
  <c r="H6" i="3"/>
  <c r="J6" i="3"/>
  <c r="T6" i="3" s="1"/>
  <c r="L6" i="3"/>
  <c r="N6" i="3"/>
  <c r="P6" i="3"/>
  <c r="Q6" i="3"/>
  <c r="S6" i="3"/>
  <c r="D7" i="3"/>
  <c r="R7" i="3" s="1"/>
  <c r="F7" i="3"/>
  <c r="H7" i="3"/>
  <c r="J7" i="3"/>
  <c r="T7" i="3" s="1"/>
  <c r="L7" i="3"/>
  <c r="N7" i="3"/>
  <c r="P7" i="3"/>
  <c r="Q7" i="3"/>
  <c r="S7" i="3"/>
  <c r="D8" i="3"/>
  <c r="F8" i="3"/>
  <c r="H8" i="3"/>
  <c r="J8" i="3"/>
  <c r="T8" i="3" s="1"/>
  <c r="L8" i="3"/>
  <c r="N8" i="3"/>
  <c r="P8" i="3"/>
  <c r="Q8" i="3"/>
  <c r="S8" i="3"/>
  <c r="D9" i="3"/>
  <c r="F9" i="3"/>
  <c r="H9" i="3"/>
  <c r="J9" i="3"/>
  <c r="T9" i="3" s="1"/>
  <c r="L9" i="3"/>
  <c r="N9" i="3"/>
  <c r="P9" i="3"/>
  <c r="Q9" i="3"/>
  <c r="S9" i="3"/>
  <c r="D10" i="3"/>
  <c r="F10" i="3"/>
  <c r="H10" i="3"/>
  <c r="J10" i="3"/>
  <c r="T10" i="3" s="1"/>
  <c r="L10" i="3"/>
  <c r="N10" i="3"/>
  <c r="P10" i="3"/>
  <c r="Q10" i="3"/>
  <c r="S10" i="3"/>
  <c r="D11" i="3"/>
  <c r="F11" i="3"/>
  <c r="H11" i="3"/>
  <c r="J11" i="3"/>
  <c r="T11" i="3" s="1"/>
  <c r="L11" i="3"/>
  <c r="N11" i="3"/>
  <c r="P11" i="3"/>
  <c r="Q11" i="3"/>
  <c r="S11" i="3"/>
  <c r="D12" i="3"/>
  <c r="F12" i="3"/>
  <c r="H12" i="3"/>
  <c r="J12" i="3"/>
  <c r="T12" i="3" s="1"/>
  <c r="L12" i="3"/>
  <c r="N12" i="3"/>
  <c r="P12" i="3"/>
  <c r="Q12" i="3"/>
  <c r="S12" i="3"/>
  <c r="D13" i="3"/>
  <c r="F13" i="3"/>
  <c r="H13" i="3"/>
  <c r="J13" i="3"/>
  <c r="T13" i="3" s="1"/>
  <c r="L13" i="3"/>
  <c r="N13" i="3"/>
  <c r="P13" i="3"/>
  <c r="Q13" i="3"/>
  <c r="S13" i="3"/>
  <c r="D14" i="3"/>
  <c r="F14" i="3"/>
  <c r="H14" i="3"/>
  <c r="J14" i="3"/>
  <c r="T14" i="3" s="1"/>
  <c r="L14" i="3"/>
  <c r="N14" i="3"/>
  <c r="P14" i="3"/>
  <c r="Q14" i="3"/>
  <c r="S14" i="3"/>
  <c r="D15" i="3"/>
  <c r="F15" i="3"/>
  <c r="H15" i="3"/>
  <c r="J15" i="3"/>
  <c r="T15" i="3" s="1"/>
  <c r="L15" i="3"/>
  <c r="N15" i="3"/>
  <c r="P15" i="3"/>
  <c r="Q15" i="3"/>
  <c r="S15" i="3"/>
  <c r="D16" i="3"/>
  <c r="F16" i="3"/>
  <c r="H16" i="3"/>
  <c r="J16" i="3"/>
  <c r="T16" i="3" s="1"/>
  <c r="L16" i="3"/>
  <c r="N16" i="3"/>
  <c r="P16" i="3"/>
  <c r="Q16" i="3"/>
  <c r="S16" i="3"/>
  <c r="D17" i="3"/>
  <c r="F17" i="3"/>
  <c r="H17" i="3"/>
  <c r="J17" i="3"/>
  <c r="T17" i="3" s="1"/>
  <c r="L17" i="3"/>
  <c r="N17" i="3"/>
  <c r="P17" i="3"/>
  <c r="Q17" i="3"/>
  <c r="S17" i="3"/>
  <c r="R21" i="3"/>
  <c r="T21" i="3"/>
  <c r="T24" i="3"/>
  <c r="D28" i="3"/>
  <c r="F28" i="3"/>
  <c r="H28" i="3"/>
  <c r="J28" i="3"/>
  <c r="T28" i="3" s="1"/>
  <c r="L28" i="3"/>
  <c r="N28" i="3"/>
  <c r="P28" i="3"/>
  <c r="Q28" i="3"/>
  <c r="S28" i="3"/>
  <c r="D29" i="3"/>
  <c r="F29" i="3"/>
  <c r="H29" i="3"/>
  <c r="J29" i="3"/>
  <c r="L29" i="3"/>
  <c r="N29" i="3"/>
  <c r="P29" i="3"/>
  <c r="Q29" i="3"/>
  <c r="S29" i="3"/>
  <c r="D30" i="3"/>
  <c r="F30" i="3"/>
  <c r="H30" i="3"/>
  <c r="J30" i="3"/>
  <c r="T30" i="3" s="1"/>
  <c r="L30" i="3"/>
  <c r="N30" i="3"/>
  <c r="P30" i="3"/>
  <c r="Q30" i="3"/>
  <c r="S30" i="3"/>
  <c r="D31" i="3"/>
  <c r="F31" i="3"/>
  <c r="H31" i="3"/>
  <c r="J31" i="3"/>
  <c r="T31" i="3" s="1"/>
  <c r="L31" i="3"/>
  <c r="N31" i="3"/>
  <c r="P31" i="3"/>
  <c r="Q31" i="3"/>
  <c r="S31" i="3"/>
  <c r="D32" i="3"/>
  <c r="F32" i="3"/>
  <c r="H32" i="3"/>
  <c r="J32" i="3"/>
  <c r="T32" i="3" s="1"/>
  <c r="L32" i="3"/>
  <c r="N32" i="3"/>
  <c r="P32" i="3"/>
  <c r="Q32" i="3"/>
  <c r="S32" i="3"/>
  <c r="D33" i="3"/>
  <c r="F33" i="3"/>
  <c r="H33" i="3"/>
  <c r="J33" i="3"/>
  <c r="T33" i="3" s="1"/>
  <c r="L33" i="3"/>
  <c r="N33" i="3"/>
  <c r="P33" i="3"/>
  <c r="Q33" i="3"/>
  <c r="S33" i="3"/>
  <c r="D34" i="3"/>
  <c r="R34" i="3" s="1"/>
  <c r="F34" i="3"/>
  <c r="H34" i="3"/>
  <c r="J34" i="3"/>
  <c r="T34" i="3" s="1"/>
  <c r="L34" i="3"/>
  <c r="N34" i="3"/>
  <c r="P34" i="3"/>
  <c r="Q34" i="3"/>
  <c r="S34" i="3"/>
  <c r="D35" i="3"/>
  <c r="R35" i="3" s="1"/>
  <c r="F35" i="3"/>
  <c r="H35" i="3"/>
  <c r="J35" i="3"/>
  <c r="T35" i="3" s="1"/>
  <c r="L35" i="3"/>
  <c r="N35" i="3"/>
  <c r="P35" i="3"/>
  <c r="Q35" i="3"/>
  <c r="S35" i="3"/>
  <c r="D36" i="3"/>
  <c r="F36" i="3"/>
  <c r="H36" i="3"/>
  <c r="J36" i="3"/>
  <c r="T36" i="3" s="1"/>
  <c r="L36" i="3"/>
  <c r="N36" i="3"/>
  <c r="P36" i="3"/>
  <c r="Q36" i="3"/>
  <c r="S36" i="3"/>
  <c r="D37" i="3"/>
  <c r="F37" i="3"/>
  <c r="H37" i="3"/>
  <c r="J37" i="3"/>
  <c r="T37" i="3" s="1"/>
  <c r="L37" i="3"/>
  <c r="N37" i="3"/>
  <c r="P37" i="3"/>
  <c r="Q37" i="3"/>
  <c r="S37" i="3"/>
  <c r="D38" i="3"/>
  <c r="F38" i="3"/>
  <c r="H38" i="3"/>
  <c r="J38" i="3"/>
  <c r="L38" i="3"/>
  <c r="N38" i="3"/>
  <c r="P38" i="3"/>
  <c r="Q38" i="3"/>
  <c r="S38" i="3"/>
  <c r="T38" i="3"/>
  <c r="D39" i="3"/>
  <c r="F39" i="3"/>
  <c r="H39" i="3"/>
  <c r="J39" i="3"/>
  <c r="T39" i="3" s="1"/>
  <c r="L39" i="3"/>
  <c r="N39" i="3"/>
  <c r="P39" i="3"/>
  <c r="Q39" i="3"/>
  <c r="S39" i="3"/>
  <c r="R43" i="3"/>
  <c r="T43" i="3"/>
  <c r="T46" i="3"/>
  <c r="D50" i="3"/>
  <c r="F50" i="3"/>
  <c r="H50" i="3"/>
  <c r="J50" i="3"/>
  <c r="L50" i="3"/>
  <c r="N50" i="3"/>
  <c r="P50" i="3"/>
  <c r="Q50" i="3"/>
  <c r="S50" i="3"/>
  <c r="D51" i="3"/>
  <c r="F51" i="3"/>
  <c r="H51" i="3"/>
  <c r="J51" i="3"/>
  <c r="T51" i="3" s="1"/>
  <c r="L51" i="3"/>
  <c r="N51" i="3"/>
  <c r="P51" i="3"/>
  <c r="Q51" i="3"/>
  <c r="S51" i="3"/>
  <c r="D52" i="3"/>
  <c r="R52" i="3" s="1"/>
  <c r="F52" i="3"/>
  <c r="H52" i="3"/>
  <c r="J52" i="3"/>
  <c r="T52" i="3" s="1"/>
  <c r="L52" i="3"/>
  <c r="N52" i="3"/>
  <c r="P52" i="3"/>
  <c r="Q52" i="3"/>
  <c r="S52" i="3"/>
  <c r="D53" i="3"/>
  <c r="R53" i="3" s="1"/>
  <c r="F53" i="3"/>
  <c r="H53" i="3"/>
  <c r="J53" i="3"/>
  <c r="T53" i="3" s="1"/>
  <c r="L53" i="3"/>
  <c r="N53" i="3"/>
  <c r="P53" i="3"/>
  <c r="Q53" i="3"/>
  <c r="S53" i="3"/>
  <c r="D54" i="3"/>
  <c r="F54" i="3"/>
  <c r="H54" i="3"/>
  <c r="J54" i="3"/>
  <c r="L54" i="3"/>
  <c r="N54" i="3"/>
  <c r="P54" i="3"/>
  <c r="Q54" i="3"/>
  <c r="S54" i="3"/>
  <c r="T54" i="3"/>
  <c r="D55" i="3"/>
  <c r="F55" i="3"/>
  <c r="H55" i="3"/>
  <c r="J55" i="3"/>
  <c r="L55" i="3"/>
  <c r="N55" i="3"/>
  <c r="P55" i="3"/>
  <c r="Q55" i="3"/>
  <c r="S55" i="3"/>
  <c r="T55" i="3"/>
  <c r="R59" i="3"/>
  <c r="T59" i="3"/>
  <c r="T62" i="3"/>
  <c r="D66" i="3"/>
  <c r="F66" i="3"/>
  <c r="H66" i="3"/>
  <c r="J66" i="3"/>
  <c r="T66" i="3" s="1"/>
  <c r="L66" i="3"/>
  <c r="N66" i="3"/>
  <c r="P66" i="3"/>
  <c r="Q66" i="3"/>
  <c r="S66" i="3"/>
  <c r="D67" i="3"/>
  <c r="F67" i="3"/>
  <c r="H67" i="3"/>
  <c r="J67" i="3"/>
  <c r="T67" i="3" s="1"/>
  <c r="L67" i="3"/>
  <c r="N67" i="3"/>
  <c r="P67" i="3"/>
  <c r="Q67" i="3"/>
  <c r="S67" i="3"/>
  <c r="D68" i="3"/>
  <c r="F68" i="3"/>
  <c r="H68" i="3"/>
  <c r="J68" i="3"/>
  <c r="T68" i="3" s="1"/>
  <c r="L68" i="3"/>
  <c r="N68" i="3"/>
  <c r="P68" i="3"/>
  <c r="Q68" i="3"/>
  <c r="S68" i="3"/>
  <c r="D69" i="3"/>
  <c r="F69" i="3"/>
  <c r="H69" i="3"/>
  <c r="J69" i="3"/>
  <c r="T69" i="3" s="1"/>
  <c r="L69" i="3"/>
  <c r="N69" i="3"/>
  <c r="P69" i="3"/>
  <c r="Q69" i="3"/>
  <c r="Q71" i="3" s="1"/>
  <c r="S69" i="3"/>
  <c r="D70" i="3"/>
  <c r="F70" i="3"/>
  <c r="H70" i="3"/>
  <c r="J70" i="3"/>
  <c r="T70" i="3" s="1"/>
  <c r="L70" i="3"/>
  <c r="N70" i="3"/>
  <c r="P70" i="3"/>
  <c r="Q70" i="3"/>
  <c r="R70" i="3"/>
  <c r="S70" i="3"/>
  <c r="R74" i="3"/>
  <c r="T74" i="3"/>
  <c r="T77" i="3"/>
  <c r="D81" i="3"/>
  <c r="F81" i="3"/>
  <c r="H81" i="3"/>
  <c r="J81" i="3"/>
  <c r="L81" i="3"/>
  <c r="N81" i="3"/>
  <c r="P81" i="3"/>
  <c r="Q81" i="3"/>
  <c r="S81" i="3"/>
  <c r="S86" i="3" s="1"/>
  <c r="T81" i="3"/>
  <c r="D82" i="3"/>
  <c r="F82" i="3"/>
  <c r="H82" i="3"/>
  <c r="J82" i="3"/>
  <c r="L82" i="3"/>
  <c r="N82" i="3"/>
  <c r="P82" i="3"/>
  <c r="Q82" i="3"/>
  <c r="S82" i="3"/>
  <c r="T82" i="3"/>
  <c r="D83" i="3"/>
  <c r="F83" i="3"/>
  <c r="H83" i="3"/>
  <c r="J83" i="3"/>
  <c r="T83" i="3" s="1"/>
  <c r="L83" i="3"/>
  <c r="N83" i="3"/>
  <c r="P83" i="3"/>
  <c r="Q83" i="3"/>
  <c r="S83" i="3"/>
  <c r="D84" i="3"/>
  <c r="F84" i="3"/>
  <c r="H84" i="3"/>
  <c r="J84" i="3"/>
  <c r="T84" i="3" s="1"/>
  <c r="L84" i="3"/>
  <c r="L86" i="3" s="1"/>
  <c r="N84" i="3"/>
  <c r="P84" i="3"/>
  <c r="Q84" i="3"/>
  <c r="S84" i="3"/>
  <c r="D85" i="3"/>
  <c r="F85" i="3"/>
  <c r="H85" i="3"/>
  <c r="J85" i="3"/>
  <c r="T85" i="3" s="1"/>
  <c r="L85" i="3"/>
  <c r="N85" i="3"/>
  <c r="N86" i="3" s="1"/>
  <c r="P85" i="3"/>
  <c r="Q85" i="3"/>
  <c r="S85" i="3"/>
  <c r="R89" i="3"/>
  <c r="T89" i="3"/>
  <c r="T92" i="3"/>
  <c r="D96" i="3"/>
  <c r="F96" i="3"/>
  <c r="H96" i="3"/>
  <c r="J96" i="3"/>
  <c r="T96" i="3" s="1"/>
  <c r="L96" i="3"/>
  <c r="N96" i="3"/>
  <c r="P96" i="3"/>
  <c r="Q96" i="3"/>
  <c r="S96" i="3"/>
  <c r="D97" i="3"/>
  <c r="F97" i="3"/>
  <c r="H97" i="3"/>
  <c r="J97" i="3"/>
  <c r="T97" i="3" s="1"/>
  <c r="L97" i="3"/>
  <c r="N97" i="3"/>
  <c r="P97" i="3"/>
  <c r="Q97" i="3"/>
  <c r="S97" i="3"/>
  <c r="D98" i="3"/>
  <c r="F98" i="3"/>
  <c r="H98" i="3"/>
  <c r="J98" i="3"/>
  <c r="T98" i="3" s="1"/>
  <c r="L98" i="3"/>
  <c r="N98" i="3"/>
  <c r="P98" i="3"/>
  <c r="Q98" i="3"/>
  <c r="S98" i="3"/>
  <c r="D99" i="3"/>
  <c r="F99" i="3"/>
  <c r="H99" i="3"/>
  <c r="J99" i="3"/>
  <c r="T99" i="3" s="1"/>
  <c r="L99" i="3"/>
  <c r="N99" i="3"/>
  <c r="P99" i="3"/>
  <c r="Q99" i="3"/>
  <c r="S99" i="3"/>
  <c r="D100" i="3"/>
  <c r="F100" i="3"/>
  <c r="H100" i="3"/>
  <c r="J100" i="3"/>
  <c r="T100" i="3" s="1"/>
  <c r="L100" i="3"/>
  <c r="N100" i="3"/>
  <c r="P100" i="3"/>
  <c r="Q100" i="3"/>
  <c r="S100" i="3"/>
  <c r="D101" i="3"/>
  <c r="F101" i="3"/>
  <c r="H101" i="3"/>
  <c r="J101" i="3"/>
  <c r="T101" i="3" s="1"/>
  <c r="L101" i="3"/>
  <c r="N101" i="3"/>
  <c r="P101" i="3"/>
  <c r="Q101" i="3"/>
  <c r="S101" i="3"/>
  <c r="R105" i="3"/>
  <c r="T105" i="3"/>
  <c r="T108" i="3"/>
  <c r="D112" i="3"/>
  <c r="F112" i="3"/>
  <c r="H112" i="3"/>
  <c r="J112" i="3"/>
  <c r="L112" i="3"/>
  <c r="N112" i="3"/>
  <c r="P112" i="3"/>
  <c r="Q112" i="3"/>
  <c r="S112" i="3"/>
  <c r="D113" i="3"/>
  <c r="F113" i="3"/>
  <c r="H113" i="3"/>
  <c r="J113" i="3"/>
  <c r="T113" i="3" s="1"/>
  <c r="L113" i="3"/>
  <c r="N113" i="3"/>
  <c r="P113" i="3"/>
  <c r="Q113" i="3"/>
  <c r="S113" i="3"/>
  <c r="D114" i="3"/>
  <c r="F114" i="3"/>
  <c r="H114" i="3"/>
  <c r="J114" i="3"/>
  <c r="T114" i="3" s="1"/>
  <c r="L114" i="3"/>
  <c r="N114" i="3"/>
  <c r="P114" i="3"/>
  <c r="Q114" i="3"/>
  <c r="S114" i="3"/>
  <c r="D115" i="3"/>
  <c r="F115" i="3"/>
  <c r="H115" i="3"/>
  <c r="J115" i="3"/>
  <c r="T115" i="3" s="1"/>
  <c r="L115" i="3"/>
  <c r="N115" i="3"/>
  <c r="P115" i="3"/>
  <c r="Q115" i="3"/>
  <c r="S115" i="3"/>
  <c r="D116" i="3"/>
  <c r="F116" i="3"/>
  <c r="H116" i="3"/>
  <c r="J116" i="3"/>
  <c r="T116" i="3" s="1"/>
  <c r="L116" i="3"/>
  <c r="N116" i="3"/>
  <c r="P116" i="3"/>
  <c r="Q116" i="3"/>
  <c r="S116" i="3"/>
  <c r="D117" i="3"/>
  <c r="F117" i="3"/>
  <c r="H117" i="3"/>
  <c r="J117" i="3"/>
  <c r="L117" i="3"/>
  <c r="N117" i="3"/>
  <c r="P117" i="3"/>
  <c r="Q117" i="3"/>
  <c r="S117" i="3"/>
  <c r="T117" i="3"/>
  <c r="R121" i="3"/>
  <c r="T121" i="3"/>
  <c r="T124" i="3"/>
  <c r="D128" i="3"/>
  <c r="F128" i="3"/>
  <c r="H128" i="3"/>
  <c r="J128" i="3"/>
  <c r="T128" i="3" s="1"/>
  <c r="L128" i="3"/>
  <c r="N128" i="3"/>
  <c r="P128" i="3"/>
  <c r="Q128" i="3"/>
  <c r="S128" i="3"/>
  <c r="D129" i="3"/>
  <c r="F129" i="3"/>
  <c r="H129" i="3"/>
  <c r="J129" i="3"/>
  <c r="T129" i="3" s="1"/>
  <c r="L129" i="3"/>
  <c r="N129" i="3"/>
  <c r="P129" i="3"/>
  <c r="Q129" i="3"/>
  <c r="S129" i="3"/>
  <c r="D130" i="3"/>
  <c r="F130" i="3"/>
  <c r="H130" i="3"/>
  <c r="J130" i="3"/>
  <c r="T130" i="3" s="1"/>
  <c r="L130" i="3"/>
  <c r="N130" i="3"/>
  <c r="P130" i="3"/>
  <c r="Q130" i="3"/>
  <c r="S130" i="3"/>
  <c r="D131" i="3"/>
  <c r="F131" i="3"/>
  <c r="H131" i="3"/>
  <c r="J131" i="3"/>
  <c r="T131" i="3" s="1"/>
  <c r="L131" i="3"/>
  <c r="N131" i="3"/>
  <c r="P131" i="3"/>
  <c r="Q131" i="3"/>
  <c r="S131" i="3"/>
  <c r="D132" i="3"/>
  <c r="F132" i="3"/>
  <c r="H132" i="3"/>
  <c r="J132" i="3"/>
  <c r="T132" i="3" s="1"/>
  <c r="L132" i="3"/>
  <c r="N132" i="3"/>
  <c r="P132" i="3"/>
  <c r="Q132" i="3"/>
  <c r="S132" i="3"/>
  <c r="R136" i="3"/>
  <c r="T136" i="3"/>
  <c r="T139" i="3"/>
  <c r="D143" i="3"/>
  <c r="F143" i="3"/>
  <c r="H143" i="3"/>
  <c r="J143" i="3"/>
  <c r="L143" i="3"/>
  <c r="N143" i="3"/>
  <c r="P143" i="3"/>
  <c r="Q143" i="3"/>
  <c r="S143" i="3"/>
  <c r="D144" i="3"/>
  <c r="F144" i="3"/>
  <c r="H144" i="3"/>
  <c r="J144" i="3"/>
  <c r="T144" i="3" s="1"/>
  <c r="L144" i="3"/>
  <c r="N144" i="3"/>
  <c r="P144" i="3"/>
  <c r="Q144" i="3"/>
  <c r="S144" i="3"/>
  <c r="D145" i="3"/>
  <c r="F145" i="3"/>
  <c r="H145" i="3"/>
  <c r="J145" i="3"/>
  <c r="T145" i="3" s="1"/>
  <c r="L145" i="3"/>
  <c r="N145" i="3"/>
  <c r="P145" i="3"/>
  <c r="Q145" i="3"/>
  <c r="S145" i="3"/>
  <c r="D146" i="3"/>
  <c r="F146" i="3"/>
  <c r="H146" i="3"/>
  <c r="J146" i="3"/>
  <c r="T146" i="3" s="1"/>
  <c r="L146" i="3"/>
  <c r="N146" i="3"/>
  <c r="P146" i="3"/>
  <c r="Q146" i="3"/>
  <c r="S146" i="3"/>
  <c r="D147" i="3"/>
  <c r="F147" i="3"/>
  <c r="H147" i="3"/>
  <c r="J147" i="3"/>
  <c r="T147" i="3" s="1"/>
  <c r="L147" i="3"/>
  <c r="N147" i="3"/>
  <c r="P147" i="3"/>
  <c r="Q147" i="3"/>
  <c r="S147" i="3"/>
  <c r="R151" i="3"/>
  <c r="T151" i="3"/>
  <c r="T154" i="3"/>
  <c r="D158" i="3"/>
  <c r="F158" i="3"/>
  <c r="H158" i="3"/>
  <c r="J158" i="3"/>
  <c r="T158" i="3" s="1"/>
  <c r="L158" i="3"/>
  <c r="N158" i="3"/>
  <c r="P158" i="3"/>
  <c r="Q158" i="3"/>
  <c r="S158" i="3"/>
  <c r="D159" i="3"/>
  <c r="F159" i="3"/>
  <c r="H159" i="3"/>
  <c r="J159" i="3"/>
  <c r="T159" i="3" s="1"/>
  <c r="L159" i="3"/>
  <c r="N159" i="3"/>
  <c r="P159" i="3"/>
  <c r="Q159" i="3"/>
  <c r="S159" i="3"/>
  <c r="D160" i="3"/>
  <c r="F160" i="3"/>
  <c r="H160" i="3"/>
  <c r="J160" i="3"/>
  <c r="T160" i="3" s="1"/>
  <c r="L160" i="3"/>
  <c r="N160" i="3"/>
  <c r="P160" i="3"/>
  <c r="Q160" i="3"/>
  <c r="S160" i="3"/>
  <c r="D161" i="3"/>
  <c r="F161" i="3"/>
  <c r="H161" i="3"/>
  <c r="J161" i="3"/>
  <c r="T161" i="3" s="1"/>
  <c r="L161" i="3"/>
  <c r="N161" i="3"/>
  <c r="P161" i="3"/>
  <c r="Q161" i="3"/>
  <c r="S161" i="3"/>
  <c r="D162" i="3"/>
  <c r="F162" i="3"/>
  <c r="H162" i="3"/>
  <c r="J162" i="3"/>
  <c r="T162" i="3" s="1"/>
  <c r="L162" i="3"/>
  <c r="N162" i="3"/>
  <c r="P162" i="3"/>
  <c r="Q162" i="3"/>
  <c r="S162" i="3"/>
  <c r="R166" i="3"/>
  <c r="T166" i="3"/>
  <c r="T169" i="3"/>
  <c r="D173" i="3"/>
  <c r="F173" i="3"/>
  <c r="H173" i="3"/>
  <c r="J173" i="3"/>
  <c r="T173" i="3" s="1"/>
  <c r="L173" i="3"/>
  <c r="N173" i="3"/>
  <c r="P173" i="3"/>
  <c r="Q173" i="3"/>
  <c r="R173" i="3"/>
  <c r="S173" i="3"/>
  <c r="S178" i="3" s="1"/>
  <c r="D174" i="3"/>
  <c r="R174" i="3" s="1"/>
  <c r="F174" i="3"/>
  <c r="H174" i="3"/>
  <c r="J174" i="3"/>
  <c r="L174" i="3"/>
  <c r="N174" i="3"/>
  <c r="P174" i="3"/>
  <c r="Q174" i="3"/>
  <c r="S174" i="3"/>
  <c r="T174" i="3"/>
  <c r="D175" i="3"/>
  <c r="F175" i="3"/>
  <c r="H175" i="3"/>
  <c r="J175" i="3"/>
  <c r="L175" i="3"/>
  <c r="N175" i="3"/>
  <c r="P175" i="3"/>
  <c r="Q175" i="3"/>
  <c r="S175" i="3"/>
  <c r="T175" i="3"/>
  <c r="D176" i="3"/>
  <c r="F176" i="3"/>
  <c r="H176" i="3"/>
  <c r="J176" i="3"/>
  <c r="T176" i="3" s="1"/>
  <c r="L176" i="3"/>
  <c r="N176" i="3"/>
  <c r="P176" i="3"/>
  <c r="Q176" i="3"/>
  <c r="S176" i="3"/>
  <c r="D177" i="3"/>
  <c r="F177" i="3"/>
  <c r="H177" i="3"/>
  <c r="J177" i="3"/>
  <c r="T177" i="3" s="1"/>
  <c r="L177" i="3"/>
  <c r="N177" i="3"/>
  <c r="P177" i="3"/>
  <c r="Q177" i="3"/>
  <c r="S177" i="3"/>
  <c r="R181" i="3"/>
  <c r="T181" i="3"/>
  <c r="R114" i="3" l="1"/>
  <c r="L102" i="3"/>
  <c r="L103" i="3" s="1"/>
  <c r="R36" i="3"/>
  <c r="R100" i="3"/>
  <c r="R146" i="3"/>
  <c r="R131" i="3"/>
  <c r="R96" i="3"/>
  <c r="R37" i="3"/>
  <c r="R17" i="3"/>
  <c r="R13" i="3"/>
  <c r="N102" i="3"/>
  <c r="N103" i="3" s="1"/>
  <c r="N104" i="3" s="1"/>
  <c r="Q178" i="3"/>
  <c r="R130" i="3"/>
  <c r="P133" i="3"/>
  <c r="R115" i="3"/>
  <c r="H178" i="3"/>
  <c r="H40" i="3"/>
  <c r="H41" i="3" s="1"/>
  <c r="H42" i="3" s="1"/>
  <c r="R162" i="3"/>
  <c r="R132" i="3"/>
  <c r="R97" i="3"/>
  <c r="P102" i="3"/>
  <c r="P103" i="3" s="1"/>
  <c r="P104" i="3" s="1"/>
  <c r="R175" i="3"/>
  <c r="P86" i="3"/>
  <c r="P178" i="3"/>
  <c r="T102" i="3"/>
  <c r="R16" i="3"/>
  <c r="N163" i="3"/>
  <c r="R112" i="3"/>
  <c r="R118" i="3" s="1"/>
  <c r="L148" i="3"/>
  <c r="H118" i="3"/>
  <c r="H119" i="3" s="1"/>
  <c r="R54" i="3"/>
  <c r="R113" i="3"/>
  <c r="S71" i="3"/>
  <c r="R55" i="3"/>
  <c r="J56" i="3"/>
  <c r="R31" i="3"/>
  <c r="R11" i="3"/>
  <c r="N18" i="3"/>
  <c r="N19" i="3" s="1"/>
  <c r="N20" i="3" s="1"/>
  <c r="S40" i="3"/>
  <c r="P18" i="3"/>
  <c r="P19" i="3" s="1"/>
  <c r="P20" i="3" s="1"/>
  <c r="R12" i="3"/>
  <c r="D40" i="3"/>
  <c r="D41" i="3" s="1"/>
  <c r="Q18" i="3"/>
  <c r="R83" i="3"/>
  <c r="H56" i="3"/>
  <c r="H57" i="3" s="1"/>
  <c r="H58" i="3" s="1"/>
  <c r="R67" i="3"/>
  <c r="R176" i="3"/>
  <c r="Q133" i="3"/>
  <c r="D56" i="3"/>
  <c r="D57" i="3" s="1"/>
  <c r="R32" i="3"/>
  <c r="N148" i="3"/>
  <c r="N149" i="3" s="1"/>
  <c r="N150" i="3" s="1"/>
  <c r="T133" i="3"/>
  <c r="F40" i="3"/>
  <c r="R68" i="3"/>
  <c r="N178" i="3"/>
  <c r="N179" i="3" s="1"/>
  <c r="N180" i="3" s="1"/>
  <c r="P148" i="3"/>
  <c r="S133" i="3"/>
  <c r="D18" i="3"/>
  <c r="D19" i="3" s="1"/>
  <c r="D20" i="3" s="1"/>
  <c r="F18" i="3"/>
  <c r="F19" i="3" s="1"/>
  <c r="F20" i="3" s="1"/>
  <c r="H148" i="3"/>
  <c r="H149" i="3" s="1"/>
  <c r="H150" i="3" s="1"/>
  <c r="R147" i="3"/>
  <c r="F148" i="3"/>
  <c r="F149" i="3" s="1"/>
  <c r="F150" i="3" s="1"/>
  <c r="Q86" i="3"/>
  <c r="F56" i="3"/>
  <c r="F57" i="3" s="1"/>
  <c r="F58" i="3" s="1"/>
  <c r="D148" i="3"/>
  <c r="L133" i="3"/>
  <c r="L134" i="3" s="1"/>
  <c r="L135" i="3" s="1"/>
  <c r="R38" i="3"/>
  <c r="J40" i="3"/>
  <c r="J41" i="3" s="1"/>
  <c r="T41" i="3" s="1"/>
  <c r="F178" i="3"/>
  <c r="F179" i="3" s="1"/>
  <c r="F180" i="3" s="1"/>
  <c r="F163" i="3"/>
  <c r="F164" i="3" s="1"/>
  <c r="R84" i="3"/>
  <c r="R159" i="3"/>
  <c r="R39" i="3"/>
  <c r="L40" i="3"/>
  <c r="R144" i="3"/>
  <c r="F133" i="3"/>
  <c r="F134" i="3" s="1"/>
  <c r="S118" i="3"/>
  <c r="Q118" i="3"/>
  <c r="R51" i="3"/>
  <c r="R33" i="3"/>
  <c r="R29" i="3"/>
  <c r="L178" i="3"/>
  <c r="L179" i="3" s="1"/>
  <c r="R160" i="3"/>
  <c r="S163" i="3"/>
  <c r="S148" i="3"/>
  <c r="D133" i="3"/>
  <c r="D118" i="3"/>
  <c r="P118" i="3"/>
  <c r="R85" i="3"/>
  <c r="L71" i="3"/>
  <c r="L72" i="3" s="1"/>
  <c r="L73" i="3" s="1"/>
  <c r="N40" i="3"/>
  <c r="N41" i="3" s="1"/>
  <c r="T178" i="3"/>
  <c r="L163" i="3"/>
  <c r="L164" i="3" s="1"/>
  <c r="Q163" i="3"/>
  <c r="Q148" i="3"/>
  <c r="F118" i="3"/>
  <c r="F119" i="3" s="1"/>
  <c r="F120" i="3" s="1"/>
  <c r="N118" i="3"/>
  <c r="R98" i="3"/>
  <c r="F86" i="3"/>
  <c r="R69" i="3"/>
  <c r="S18" i="3"/>
  <c r="H18" i="3"/>
  <c r="H19" i="3" s="1"/>
  <c r="H20" i="3" s="1"/>
  <c r="R9" i="3"/>
  <c r="P40" i="3"/>
  <c r="P41" i="3" s="1"/>
  <c r="P42" i="3" s="1"/>
  <c r="R30" i="3"/>
  <c r="R14" i="3"/>
  <c r="N56" i="3"/>
  <c r="N57" i="3" s="1"/>
  <c r="N58" i="3" s="1"/>
  <c r="R10" i="3"/>
  <c r="J148" i="3"/>
  <c r="N133" i="3"/>
  <c r="N134" i="3" s="1"/>
  <c r="N135" i="3" s="1"/>
  <c r="R101" i="3"/>
  <c r="S56" i="3"/>
  <c r="D163" i="3"/>
  <c r="R50" i="3"/>
  <c r="R177" i="3"/>
  <c r="H163" i="3"/>
  <c r="H164" i="3" s="1"/>
  <c r="H133" i="3"/>
  <c r="H134" i="3" s="1"/>
  <c r="H135" i="3" s="1"/>
  <c r="R161" i="3"/>
  <c r="P163" i="3"/>
  <c r="P164" i="3" s="1"/>
  <c r="P165" i="3" s="1"/>
  <c r="R145" i="3"/>
  <c r="R117" i="3"/>
  <c r="L118" i="3"/>
  <c r="F102" i="3"/>
  <c r="F103" i="3" s="1"/>
  <c r="F104" i="3" s="1"/>
  <c r="S102" i="3"/>
  <c r="H86" i="3"/>
  <c r="H87" i="3" s="1"/>
  <c r="H88" i="3" s="1"/>
  <c r="R81" i="3"/>
  <c r="N71" i="3"/>
  <c r="H71" i="3"/>
  <c r="H72" i="3" s="1"/>
  <c r="H73" i="3" s="1"/>
  <c r="P56" i="3"/>
  <c r="P57" i="3" s="1"/>
  <c r="P58" i="3" s="1"/>
  <c r="R129" i="3"/>
  <c r="J118" i="3"/>
  <c r="J119" i="3" s="1"/>
  <c r="T119" i="3" s="1"/>
  <c r="H102" i="3"/>
  <c r="H103" i="3" s="1"/>
  <c r="H104" i="3" s="1"/>
  <c r="R99" i="3"/>
  <c r="F71" i="3"/>
  <c r="F73" i="3" s="1"/>
  <c r="Q102" i="3"/>
  <c r="R82" i="3"/>
  <c r="P71" i="3"/>
  <c r="P72" i="3" s="1"/>
  <c r="P73" i="3" s="1"/>
  <c r="D71" i="3"/>
  <c r="D72" i="3" s="1"/>
  <c r="Q56" i="3"/>
  <c r="L56" i="3"/>
  <c r="L57" i="3" s="1"/>
  <c r="L58" i="3" s="1"/>
  <c r="Q40" i="3"/>
  <c r="R15" i="3"/>
  <c r="L18" i="3"/>
  <c r="L19" i="3" s="1"/>
  <c r="L20" i="3" s="1"/>
  <c r="P179" i="3"/>
  <c r="P180" i="3" s="1"/>
  <c r="T163" i="3"/>
  <c r="D134" i="3"/>
  <c r="D135" i="3"/>
  <c r="D119" i="3"/>
  <c r="P119" i="3"/>
  <c r="P120" i="3"/>
  <c r="N119" i="3"/>
  <c r="N120" i="3"/>
  <c r="F87" i="3"/>
  <c r="F88" i="3"/>
  <c r="T71" i="3"/>
  <c r="T18" i="3"/>
  <c r="F72" i="3"/>
  <c r="J149" i="3"/>
  <c r="T149" i="3" s="1"/>
  <c r="L87" i="3"/>
  <c r="L88" i="3"/>
  <c r="T86" i="3"/>
  <c r="J57" i="3"/>
  <c r="T57" i="3" s="1"/>
  <c r="J58" i="3"/>
  <c r="P134" i="3"/>
  <c r="P135" i="3" s="1"/>
  <c r="L149" i="3"/>
  <c r="L150" i="3" s="1"/>
  <c r="N87" i="3"/>
  <c r="N88" i="3" s="1"/>
  <c r="D164" i="3"/>
  <c r="D149" i="3"/>
  <c r="D150" i="3"/>
  <c r="F41" i="3"/>
  <c r="F42" i="3" s="1"/>
  <c r="L41" i="3"/>
  <c r="L42" i="3"/>
  <c r="P87" i="3"/>
  <c r="P88" i="3" s="1"/>
  <c r="D178" i="3"/>
  <c r="L104" i="3"/>
  <c r="T143" i="3"/>
  <c r="T148" i="3" s="1"/>
  <c r="R143" i="3"/>
  <c r="J18" i="3"/>
  <c r="J19" i="3" s="1"/>
  <c r="N164" i="3"/>
  <c r="N165" i="3" s="1"/>
  <c r="J102" i="3"/>
  <c r="J163" i="3"/>
  <c r="R158" i="3"/>
  <c r="R116" i="3"/>
  <c r="J71" i="3"/>
  <c r="J133" i="3"/>
  <c r="R66" i="3"/>
  <c r="T50" i="3"/>
  <c r="T56" i="3" s="1"/>
  <c r="D102" i="3"/>
  <c r="D58" i="3"/>
  <c r="R8" i="3"/>
  <c r="D86" i="3"/>
  <c r="H179" i="3"/>
  <c r="H180" i="3" s="1"/>
  <c r="H120" i="3"/>
  <c r="R28" i="3"/>
  <c r="R128" i="3"/>
  <c r="T112" i="3"/>
  <c r="T118" i="3" s="1"/>
  <c r="J86" i="3"/>
  <c r="T29" i="3"/>
  <c r="T40" i="3" s="1"/>
  <c r="J178" i="3"/>
  <c r="L25" i="1"/>
  <c r="L26" i="1"/>
  <c r="L27" i="1"/>
  <c r="L28" i="1"/>
  <c r="L29" i="1"/>
  <c r="L30" i="1"/>
  <c r="L31" i="1"/>
  <c r="L32" i="1"/>
  <c r="L33" i="1"/>
  <c r="L24" i="1"/>
  <c r="L22" i="1"/>
  <c r="L10" i="1"/>
  <c r="L11" i="1"/>
  <c r="L12" i="1"/>
  <c r="L13" i="1"/>
  <c r="L19" i="1" s="1"/>
  <c r="L20" i="1" s="1"/>
  <c r="L21" i="1" s="1"/>
  <c r="L14" i="1"/>
  <c r="L15" i="1"/>
  <c r="L16" i="1"/>
  <c r="L17" i="1"/>
  <c r="L18" i="1"/>
  <c r="L9" i="1"/>
  <c r="L7" i="1"/>
  <c r="K7" i="1"/>
  <c r="K9" i="1"/>
  <c r="K10" i="1"/>
  <c r="K11" i="1"/>
  <c r="K12" i="1"/>
  <c r="K19" i="1" s="1"/>
  <c r="K20" i="1" s="1"/>
  <c r="K21" i="1" s="1"/>
  <c r="K13" i="1"/>
  <c r="K14" i="1"/>
  <c r="K15" i="1"/>
  <c r="K16" i="1"/>
  <c r="K17" i="1"/>
  <c r="K18" i="1"/>
  <c r="D19" i="1"/>
  <c r="D20" i="1" s="1"/>
  <c r="D21" i="1" s="1"/>
  <c r="E19" i="1"/>
  <c r="E20" i="1" s="1"/>
  <c r="E21" i="1" s="1"/>
  <c r="F19" i="1"/>
  <c r="F20" i="1" s="1"/>
  <c r="F21" i="1" s="1"/>
  <c r="G19" i="1"/>
  <c r="G20" i="1" s="1"/>
  <c r="G21" i="1" s="1"/>
  <c r="H19" i="1"/>
  <c r="H21" i="1" s="1"/>
  <c r="I19" i="1"/>
  <c r="J19" i="1"/>
  <c r="J20" i="1" s="1"/>
  <c r="J21" i="1" s="1"/>
  <c r="H20" i="1"/>
  <c r="I20" i="1"/>
  <c r="I21" i="1" s="1"/>
  <c r="K22" i="1"/>
  <c r="A24" i="1"/>
  <c r="K24" i="1"/>
  <c r="A25" i="1"/>
  <c r="K25" i="1"/>
  <c r="L34" i="1"/>
  <c r="L35" i="1" s="1"/>
  <c r="A26" i="1"/>
  <c r="K26" i="1"/>
  <c r="A27" i="1"/>
  <c r="K27" i="1"/>
  <c r="A28" i="1"/>
  <c r="K28" i="1"/>
  <c r="A29" i="1"/>
  <c r="K29" i="1"/>
  <c r="A30" i="1"/>
  <c r="K30" i="1"/>
  <c r="A31" i="1"/>
  <c r="K31" i="1"/>
  <c r="A32" i="1"/>
  <c r="K32" i="1"/>
  <c r="A33" i="1"/>
  <c r="K33" i="1"/>
  <c r="D34" i="1"/>
  <c r="D35" i="1" s="1"/>
  <c r="D36" i="1" s="1"/>
  <c r="D37" i="1" s="1"/>
  <c r="E34" i="1"/>
  <c r="F34" i="1"/>
  <c r="F35" i="1" s="1"/>
  <c r="G34" i="1"/>
  <c r="G35" i="1" s="1"/>
  <c r="G36" i="1" s="1"/>
  <c r="G37" i="1" s="1"/>
  <c r="H34" i="1"/>
  <c r="I34" i="1"/>
  <c r="I35" i="1" s="1"/>
  <c r="J34" i="1"/>
  <c r="J35" i="1" s="1"/>
  <c r="E35" i="1"/>
  <c r="E36" i="1" s="1"/>
  <c r="E37" i="1" s="1"/>
  <c r="H35" i="1"/>
  <c r="H36" i="1" s="1"/>
  <c r="H37" i="1" s="1"/>
  <c r="L43" i="1"/>
  <c r="J120" i="3" l="1"/>
  <c r="R148" i="3"/>
  <c r="P149" i="3"/>
  <c r="P150" i="3" s="1"/>
  <c r="R102" i="3"/>
  <c r="R86" i="3"/>
  <c r="R178" i="3"/>
  <c r="T150" i="3"/>
  <c r="N73" i="3"/>
  <c r="R41" i="3"/>
  <c r="F165" i="3"/>
  <c r="R71" i="3"/>
  <c r="R73" i="3" s="1"/>
  <c r="N72" i="3"/>
  <c r="L180" i="3"/>
  <c r="H165" i="3"/>
  <c r="R40" i="3"/>
  <c r="R42" i="3" s="1"/>
  <c r="L165" i="3"/>
  <c r="N42" i="3"/>
  <c r="L119" i="3"/>
  <c r="L120" i="3" s="1"/>
  <c r="F135" i="3"/>
  <c r="R56" i="3"/>
  <c r="R164" i="3"/>
  <c r="R133" i="3"/>
  <c r="R163" i="3"/>
  <c r="R165" i="3" s="1"/>
  <c r="R19" i="3"/>
  <c r="D42" i="3"/>
  <c r="R18" i="3"/>
  <c r="R20" i="3" s="1"/>
  <c r="D87" i="3"/>
  <c r="R87" i="3" s="1"/>
  <c r="J20" i="3"/>
  <c r="T19" i="3"/>
  <c r="T20" i="3" s="1"/>
  <c r="D165" i="3"/>
  <c r="R72" i="3"/>
  <c r="D73" i="3"/>
  <c r="D103" i="3"/>
  <c r="R103" i="3" s="1"/>
  <c r="R104" i="3" s="1"/>
  <c r="D104" i="3"/>
  <c r="J42" i="3"/>
  <c r="J179" i="3"/>
  <c r="T179" i="3" s="1"/>
  <c r="T180" i="3" s="1"/>
  <c r="T58" i="3"/>
  <c r="D120" i="3"/>
  <c r="T42" i="3"/>
  <c r="D179" i="3"/>
  <c r="R179" i="3" s="1"/>
  <c r="D180" i="3"/>
  <c r="R57" i="3"/>
  <c r="J87" i="3"/>
  <c r="T87" i="3" s="1"/>
  <c r="T88" i="3" s="1"/>
  <c r="J134" i="3"/>
  <c r="T134" i="3" s="1"/>
  <c r="T135" i="3" s="1"/>
  <c r="R134" i="3"/>
  <c r="T120" i="3"/>
  <c r="J72" i="3"/>
  <c r="T72" i="3" s="1"/>
  <c r="T73" i="3"/>
  <c r="J164" i="3"/>
  <c r="T164" i="3" s="1"/>
  <c r="T165" i="3" s="1"/>
  <c r="J150" i="3"/>
  <c r="J103" i="3"/>
  <c r="T103" i="3" s="1"/>
  <c r="T104" i="3" s="1"/>
  <c r="R149" i="3"/>
  <c r="R150" i="3" s="1"/>
  <c r="K34" i="1"/>
  <c r="K35" i="1" s="1"/>
  <c r="K36" i="1" s="1"/>
  <c r="K37" i="1" s="1"/>
  <c r="K40" i="1" s="1"/>
  <c r="E40" i="1"/>
  <c r="D40" i="1"/>
  <c r="J36" i="1"/>
  <c r="J37" i="1" s="1"/>
  <c r="J40" i="1" s="1"/>
  <c r="I36" i="1"/>
  <c r="I37" i="1" s="1"/>
  <c r="I40" i="1" s="1"/>
  <c r="G40" i="1"/>
  <c r="F36" i="1"/>
  <c r="F37" i="1" s="1"/>
  <c r="F40" i="1" s="1"/>
  <c r="L36" i="1"/>
  <c r="L37" i="1" s="1"/>
  <c r="L40" i="1" s="1"/>
  <c r="H40" i="1"/>
  <c r="R135" i="3" l="1"/>
  <c r="R58" i="3"/>
  <c r="R180" i="3"/>
  <c r="R88" i="3"/>
  <c r="J180" i="3"/>
  <c r="R119" i="3"/>
  <c r="R120" i="3" s="1"/>
  <c r="J104" i="3"/>
  <c r="J88" i="3"/>
  <c r="D88" i="3"/>
  <c r="J73" i="3"/>
  <c r="J165" i="3"/>
  <c r="J135" i="3"/>
  <c r="M40" i="1"/>
</calcChain>
</file>

<file path=xl/sharedStrings.xml><?xml version="1.0" encoding="utf-8"?>
<sst xmlns="http://schemas.openxmlformats.org/spreadsheetml/2006/main" count="773" uniqueCount="206">
  <si>
    <t>Project:</t>
  </si>
  <si>
    <t>&lt;insert project name&gt;</t>
  </si>
  <si>
    <t>Project No. XXXXXX</t>
  </si>
  <si>
    <t>Facility:</t>
  </si>
  <si>
    <t>&lt;insert facility name&gt;</t>
  </si>
  <si>
    <t>Estimated Construction Cost =</t>
  </si>
  <si>
    <t>Modify phases/tasks per Scope of Work:</t>
  </si>
  <si>
    <t>&lt;insert Prime's Firm Name here&gt;</t>
  </si>
  <si>
    <t>PRE-DESIGN</t>
  </si>
  <si>
    <t>DESIGN</t>
  </si>
  <si>
    <t>CONSTRUCTION PHASE</t>
  </si>
  <si>
    <t>OTHER</t>
  </si>
  <si>
    <t>TOTALS</t>
  </si>
  <si>
    <t>Architecture/Planning</t>
  </si>
  <si>
    <t>&lt;insert task&gt;</t>
  </si>
  <si>
    <t>CONSTRUCTION DOCS</t>
  </si>
  <si>
    <t>fixed fee</t>
  </si>
  <si>
    <r>
      <t>T&amp;M</t>
    </r>
    <r>
      <rPr>
        <sz val="8"/>
        <rFont val="Arial"/>
        <family val="2"/>
      </rPr>
      <t xml:space="preserve"> (NTE)</t>
    </r>
  </si>
  <si>
    <t>ALL PHASES</t>
  </si>
  <si>
    <t>Remarks/Instructions</t>
  </si>
  <si>
    <t>Non-Title I</t>
  </si>
  <si>
    <t>Title I</t>
  </si>
  <si>
    <t xml:space="preserve">Title I </t>
  </si>
  <si>
    <t>PRIME's Loaded Labor Costs</t>
  </si>
  <si>
    <t>Transfer labor totals for each phase for</t>
  </si>
  <si>
    <t>Subcontractors:</t>
  </si>
  <si>
    <t>Discipline(s):</t>
  </si>
  <si>
    <t xml:space="preserve"> </t>
  </si>
  <si>
    <t>prime and each sub from Labor Worksheets.</t>
  </si>
  <si>
    <t>&lt;Sub 1:  insert firm name&gt;</t>
  </si>
  <si>
    <t>Mech/Elec/Plumb/FP</t>
  </si>
  <si>
    <t>&lt;Sub 2&gt;</t>
  </si>
  <si>
    <t>Structural</t>
  </si>
  <si>
    <t>&lt;Sub 3&gt;</t>
  </si>
  <si>
    <t>Environmental / Haz. Mat.</t>
  </si>
  <si>
    <t>&lt;Sub 4&gt;</t>
  </si>
  <si>
    <t>Cost Estimators</t>
  </si>
  <si>
    <t>&lt;Sub 5&gt;</t>
  </si>
  <si>
    <t>Civil</t>
  </si>
  <si>
    <t>&lt;Sub 6&gt;</t>
  </si>
  <si>
    <t>Landscape</t>
  </si>
  <si>
    <t>&lt;Sub 7&gt;</t>
  </si>
  <si>
    <t>Security</t>
  </si>
  <si>
    <t>&lt;Sub 8&gt;</t>
  </si>
  <si>
    <t>Fire / Life Safety</t>
  </si>
  <si>
    <t>&lt;Sub 9&gt;</t>
  </si>
  <si>
    <t>&lt;Sub 10&gt;</t>
  </si>
  <si>
    <t>SUBTOTAL Subcontractor Loaded Labor Costs</t>
  </si>
  <si>
    <t>PRIME'S PROFIT on Subs:</t>
  </si>
  <si>
    <t>(profit % ---&gt;)</t>
  </si>
  <si>
    <t>Apply prime's profit on subcontract labor</t>
  </si>
  <si>
    <r>
      <t xml:space="preserve">TOTAL LABOR COST + PROFIT </t>
    </r>
    <r>
      <rPr>
        <sz val="8"/>
        <rFont val="Arial"/>
      </rPr>
      <t>(per phase)</t>
    </r>
  </si>
  <si>
    <t>Total labor + profit cost per phase</t>
  </si>
  <si>
    <t>PRIME's Other Direct Costs</t>
  </si>
  <si>
    <t xml:space="preserve">Transfer other direct cost subtotals for </t>
  </si>
  <si>
    <t>prime and each sub from SUBTOTAL Other</t>
  </si>
  <si>
    <t>Direct Cost cells on Labor Worksheets.</t>
  </si>
  <si>
    <t>Attach Other Direct Costs Worksheets and</t>
  </si>
  <si>
    <t>all back-up itemization.</t>
  </si>
  <si>
    <t>SUBTOTAL Subcontractor Other Direct Costs</t>
  </si>
  <si>
    <t>Subtotal all subcontractor odc's</t>
  </si>
  <si>
    <r>
      <t xml:space="preserve">TOTAL ODC's </t>
    </r>
    <r>
      <rPr>
        <sz val="8"/>
        <rFont val="Arial"/>
      </rPr>
      <t>(per phase)</t>
    </r>
  </si>
  <si>
    <t>Total all odc's (prime's + subs')</t>
  </si>
  <si>
    <t>Prime's mark-up on ODC's:</t>
  </si>
  <si>
    <t>(mark-up % ---&gt;)</t>
  </si>
  <si>
    <t>Apply prime's mark-up on odc's (if allowed)</t>
  </si>
  <si>
    <r>
      <t xml:space="preserve">TOTAL ODC's + mark-up </t>
    </r>
    <r>
      <rPr>
        <sz val="8"/>
        <rFont val="Arial"/>
      </rPr>
      <t>(per phase)</t>
    </r>
  </si>
  <si>
    <t>Total odc's + allowable mark-up per phase</t>
  </si>
  <si>
    <t>GRAND TOTAL:</t>
  </si>
  <si>
    <t>TOTAL LABOR + ODC's + PROFIT:</t>
  </si>
  <si>
    <t>(Total Proposed Contract Cost)</t>
  </si>
  <si>
    <t xml:space="preserve">Statutory Limitation for TOTAL Title I Services = </t>
  </si>
  <si>
    <t>(six percent of Estimated Construction Cost)</t>
  </si>
  <si>
    <t>DISCLAIMER:  SI does not guarantee the integrity of files, formulas, or graphics.  Spreadsheet user is responsible for the accuracty of all calculations.</t>
  </si>
  <si>
    <t>DESIGN DEV'NT</t>
  </si>
  <si>
    <t>DISCLAIMER:  SI does not guarantee the integrity of files, formulas, or graphics.  Spreadsheet user is responsible for the accuracy of all calculations.</t>
  </si>
  <si>
    <t>SUBTOTAL Other Direct Costs</t>
  </si>
  <si>
    <t>TOTAL SUB LABOR COST + PROFIT (per phase)</t>
  </si>
  <si>
    <t>SUB'S PROFIT on SUB'S LABOR                        (profit %----&gt;)</t>
  </si>
  <si>
    <t>SUBTOTAL LABOR</t>
  </si>
  <si>
    <t>fee or cost</t>
  </si>
  <si>
    <t>hours</t>
  </si>
  <si>
    <t xml:space="preserve">hours </t>
  </si>
  <si>
    <t>labor rate</t>
  </si>
  <si>
    <t>(insert categories)</t>
  </si>
  <si>
    <t>loaded</t>
  </si>
  <si>
    <t>Labor Category</t>
  </si>
  <si>
    <r>
      <t xml:space="preserve">T&amp;M </t>
    </r>
    <r>
      <rPr>
        <sz val="7"/>
        <rFont val="Arial"/>
        <family val="2"/>
      </rPr>
      <t>not-to-exceed</t>
    </r>
  </si>
  <si>
    <t>fixed fee services</t>
  </si>
  <si>
    <t>CONSTRUCTION DOCUMENTS</t>
  </si>
  <si>
    <t>&lt;insert firm name here&gt;</t>
  </si>
  <si>
    <t>TOTALS for:</t>
  </si>
  <si>
    <t>OTHER TASKS</t>
  </si>
  <si>
    <t>CONSTRUCTION PHASE SERVICES</t>
  </si>
  <si>
    <t>SUB:  &lt;insert discipline&gt;</t>
  </si>
  <si>
    <t>SUB:  Fire / Life Safety</t>
  </si>
  <si>
    <t>SUB:  Security</t>
  </si>
  <si>
    <t>SUB:  Landscape</t>
  </si>
  <si>
    <t>SUB:  Civil</t>
  </si>
  <si>
    <t>SUB:  Cost Estimators</t>
  </si>
  <si>
    <t>SUB:  Environmental/Haz. Mat.</t>
  </si>
  <si>
    <t>SUB:  Structural</t>
  </si>
  <si>
    <t>SUB:  Mech./Elec./Plumb./FP</t>
  </si>
  <si>
    <t>TOTAL PRIME LABOR COST + PROFIT (per phase)</t>
  </si>
  <si>
    <t>PRIME'S Profit on PRIME'S LABOR                      (profit %----&gt;)</t>
  </si>
  <si>
    <t>PRIME:  Architecture/Planning</t>
  </si>
  <si>
    <t>DISCLAIMER:  SI Does not guarantee the integrity of files, formulas, or graphics.  Spreadsheet user is responsible for the accuracy of all calculations.</t>
  </si>
  <si>
    <t>(itemize)</t>
  </si>
  <si>
    <t>Other</t>
  </si>
  <si>
    <t>From / To:</t>
  </si>
  <si>
    <t>(gov't.)</t>
  </si>
  <si>
    <t>task?</t>
  </si>
  <si>
    <t>Fare</t>
  </si>
  <si>
    <t>destination cities</t>
  </si>
  <si>
    <t>per diem</t>
  </si>
  <si>
    <t># days</t>
  </si>
  <si>
    <t># of trips</t>
  </si>
  <si>
    <t>Round Trip</t>
  </si>
  <si>
    <t>indicate origin/</t>
  </si>
  <si>
    <t>Travel</t>
  </si>
  <si>
    <t>other</t>
  </si>
  <si>
    <t>specifications</t>
  </si>
  <si>
    <t>drawings</t>
  </si>
  <si>
    <t>CD</t>
  </si>
  <si>
    <t>DD</t>
  </si>
  <si>
    <t># of sets</t>
  </si>
  <si>
    <t>sheets/set</t>
  </si>
  <si>
    <t>$/sheet</t>
  </si>
  <si>
    <t>Printing/Repro.</t>
  </si>
  <si>
    <t>Reprographics</t>
  </si>
  <si>
    <t>entation Mat'ls.</t>
  </si>
  <si>
    <t>Models, Pres-</t>
  </si>
  <si>
    <t>Renderings,</t>
  </si>
  <si>
    <t>Permit Fees</t>
  </si>
  <si>
    <t>Review and</t>
  </si>
  <si>
    <t>Lead Paint Analysis</t>
  </si>
  <si>
    <t>Asbestos Testing</t>
  </si>
  <si>
    <t>Soil Borings/Geotechnical Report</t>
  </si>
  <si>
    <t>Testing</t>
  </si>
  <si>
    <t>Topographic Survey</t>
  </si>
  <si>
    <t>Surveys</t>
  </si>
  <si>
    <t>Phase</t>
  </si>
  <si>
    <t>Construction Docs (CD)</t>
  </si>
  <si>
    <t>Design Dev. (DD)</t>
  </si>
  <si>
    <t>Item Description</t>
  </si>
  <si>
    <t>CATEGORY</t>
  </si>
  <si>
    <t>Constr.</t>
  </si>
  <si>
    <t>NON-TITLE 1</t>
  </si>
  <si>
    <t>TITLE 1</t>
  </si>
  <si>
    <t>TOTAL CONSTRUCTION DOCUMENTS</t>
  </si>
  <si>
    <t>NT1</t>
  </si>
  <si>
    <t xml:space="preserve">     Prepare &amp; submit construction schedule</t>
  </si>
  <si>
    <t xml:space="preserve">     Attend and prepare for meetings</t>
  </si>
  <si>
    <t>T1</t>
  </si>
  <si>
    <t xml:space="preserve">     Prepare 100% construction schedule</t>
  </si>
  <si>
    <t xml:space="preserve">     Prepare 100% cost estimate</t>
  </si>
  <si>
    <t xml:space="preserve">     Prepare 100% specs</t>
  </si>
  <si>
    <t xml:space="preserve">     Prepare 100% drawings</t>
  </si>
  <si>
    <t xml:space="preserve">     Prepare responses to 95% comments</t>
  </si>
  <si>
    <t xml:space="preserve">     Prepare 95% construction schedule</t>
  </si>
  <si>
    <t xml:space="preserve">     Prepare 95% cost estimate</t>
  </si>
  <si>
    <t xml:space="preserve">     Prepare 95% specs</t>
  </si>
  <si>
    <t xml:space="preserve">     Prepare 95% drawings</t>
  </si>
  <si>
    <t xml:space="preserve">     Prepare responses to 65% comments</t>
  </si>
  <si>
    <t xml:space="preserve">     Prepare 65% construction schedule</t>
  </si>
  <si>
    <t xml:space="preserve">     Prepare 65% cost estimate</t>
  </si>
  <si>
    <t xml:space="preserve">     Prepare 65% specs</t>
  </si>
  <si>
    <t xml:space="preserve">     Prepare 65% drawings</t>
  </si>
  <si>
    <t>TOTAL DESIGN DEVELOPMENT  (NON-TITLE 1)</t>
  </si>
  <si>
    <t xml:space="preserve">     Prepare for and attend NCPC presentation</t>
  </si>
  <si>
    <t xml:space="preserve">     Prepare responses to 35% comments</t>
  </si>
  <si>
    <t xml:space="preserve">     Attend and prepare for meetings, follow up</t>
  </si>
  <si>
    <t xml:space="preserve">     Prepare 35% cost estimate</t>
  </si>
  <si>
    <t xml:space="preserve">     Prepare 35% outline specs</t>
  </si>
  <si>
    <t xml:space="preserve">     Prepare 35% drawings</t>
  </si>
  <si>
    <t>DESIGN DEVELOPMENT</t>
  </si>
  <si>
    <t>TOTAL SCHEMATICS (NON-TITLE 1)</t>
  </si>
  <si>
    <t xml:space="preserve">     Attend Schematic Presentation</t>
  </si>
  <si>
    <t xml:space="preserve">     Prepare model</t>
  </si>
  <si>
    <t xml:space="preserve">     Prepare Schematic Drawings</t>
  </si>
  <si>
    <t xml:space="preserve">     Prepare Schematic Report</t>
  </si>
  <si>
    <t>SCHEMATICS</t>
  </si>
  <si>
    <t>Lighting Consultant</t>
  </si>
  <si>
    <t>Estimator</t>
  </si>
  <si>
    <t>Sr. Estimator</t>
  </si>
  <si>
    <t>Civil Engineer</t>
  </si>
  <si>
    <t>Principal</t>
  </si>
  <si>
    <t>Draftsperson / CADD</t>
  </si>
  <si>
    <t>Structural Engineer</t>
  </si>
  <si>
    <t>Spec Writer</t>
  </si>
  <si>
    <t>Plumbing/FP Engineer</t>
  </si>
  <si>
    <t>Sr. Elec. Engineer</t>
  </si>
  <si>
    <t>Jr. Mech. Engineer</t>
  </si>
  <si>
    <t>Sr. Mech. Engineer</t>
  </si>
  <si>
    <t>Jr. Architect / CADD</t>
  </si>
  <si>
    <t>Sr. Architect</t>
  </si>
  <si>
    <t>Project Architect</t>
  </si>
  <si>
    <t>Project Manager</t>
  </si>
  <si>
    <t>T1 or NT1</t>
  </si>
  <si>
    <t>TASKS &amp; Subtasks (per SOW)</t>
  </si>
  <si>
    <t>COST</t>
  </si>
  <si>
    <t>CIVIL</t>
  </si>
  <si>
    <t>STRUCTURAL</t>
  </si>
  <si>
    <t>MECH/ELEC/PLUMB/FP</t>
  </si>
  <si>
    <t>ARCHITECTURE</t>
  </si>
  <si>
    <t>Discipline: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</si>
</sst>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0.0"/>
  </numFmts>
  <fonts count="2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</font>
    <font>
      <sz val="8"/>
      <name val="Arial"/>
    </font>
    <font>
      <sz val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sz val="12"/>
      <name val="Arial"/>
    </font>
    <font>
      <i/>
      <sz val="8"/>
      <name val="Arial"/>
      <family val="2"/>
    </font>
    <font>
      <i/>
      <sz val="8"/>
      <name val="Arial"/>
    </font>
    <font>
      <b/>
      <u val="doubleAccounting"/>
      <sz val="10"/>
      <name val="Arial"/>
      <family val="2"/>
    </font>
    <font>
      <b/>
      <u val="doubleAccounting"/>
      <sz val="8"/>
      <name val="Arial"/>
      <family val="2"/>
    </font>
    <font>
      <b/>
      <i/>
      <sz val="8"/>
      <name val="Arial"/>
    </font>
    <font>
      <i/>
      <sz val="8"/>
      <color indexed="10"/>
      <name val="Arial"/>
      <family val="2"/>
    </font>
    <font>
      <sz val="7"/>
      <name val="Arial"/>
      <family val="2"/>
    </font>
    <font>
      <u val="doubleAccounting"/>
      <sz val="8"/>
      <name val="Arial"/>
      <family val="2"/>
    </font>
    <font>
      <b/>
      <i/>
      <sz val="10"/>
      <name val="Arial"/>
      <family val="2"/>
    </font>
    <font>
      <b/>
      <i/>
      <sz val="10"/>
      <name val="Arial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lightGray">
        <bgColor rgb="FFFFFF00"/>
      </patternFill>
    </fill>
    <fill>
      <patternFill patternType="solid">
        <fgColor indexed="65"/>
        <bgColor indexed="64"/>
      </patternFill>
    </fill>
    <fill>
      <patternFill patternType="solid">
        <fgColor rgb="FFFFFF66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3">
    <xf numFmtId="0" fontId="0" fillId="0" borderId="0" xfId="0"/>
    <xf numFmtId="0" fontId="6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/>
    <xf numFmtId="7" fontId="2" fillId="0" borderId="0" xfId="0" applyNumberFormat="1" applyFont="1" applyFill="1" applyBorder="1" applyAlignment="1">
      <alignment horizontal="left"/>
    </xf>
    <xf numFmtId="7" fontId="2" fillId="0" borderId="0" xfId="0" applyNumberFormat="1" applyFont="1" applyFill="1" applyBorder="1"/>
    <xf numFmtId="7" fontId="4" fillId="0" borderId="0" xfId="0" applyNumberFormat="1" applyFont="1" applyFill="1" applyBorder="1" applyAlignment="1">
      <alignment horizontal="center"/>
    </xf>
    <xf numFmtId="7" fontId="4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2" xfId="0" applyFont="1" applyFill="1" applyBorder="1" applyAlignment="1">
      <alignment horizontal="right"/>
    </xf>
    <xf numFmtId="7" fontId="2" fillId="0" borderId="3" xfId="0" applyNumberFormat="1" applyFont="1" applyFill="1" applyBorder="1" applyAlignment="1"/>
    <xf numFmtId="0" fontId="2" fillId="0" borderId="2" xfId="0" applyFont="1" applyFill="1" applyBorder="1"/>
    <xf numFmtId="0" fontId="4" fillId="0" borderId="4" xfId="0" applyFont="1" applyFill="1" applyBorder="1"/>
    <xf numFmtId="7" fontId="2" fillId="0" borderId="4" xfId="0" applyNumberFormat="1" applyFont="1" applyFill="1" applyBorder="1"/>
    <xf numFmtId="0" fontId="8" fillId="0" borderId="0" xfId="0" applyFont="1" applyFill="1" applyBorder="1"/>
    <xf numFmtId="0" fontId="5" fillId="0" borderId="5" xfId="0" applyFont="1" applyFill="1" applyBorder="1"/>
    <xf numFmtId="7" fontId="3" fillId="0" borderId="6" xfId="0" applyNumberFormat="1" applyFont="1" applyFill="1" applyBorder="1" applyAlignment="1"/>
    <xf numFmtId="0" fontId="2" fillId="0" borderId="1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7" fontId="8" fillId="0" borderId="5" xfId="0" applyNumberFormat="1" applyFont="1" applyFill="1" applyBorder="1" applyAlignment="1">
      <alignment horizontal="right"/>
    </xf>
    <xf numFmtId="7" fontId="2" fillId="0" borderId="3" xfId="0" applyNumberFormat="1" applyFont="1" applyFill="1" applyBorder="1"/>
    <xf numFmtId="7" fontId="4" fillId="0" borderId="9" xfId="0" applyNumberFormat="1" applyFont="1" applyFill="1" applyBorder="1" applyAlignment="1">
      <alignment horizontal="center"/>
    </xf>
    <xf numFmtId="7" fontId="2" fillId="0" borderId="10" xfId="0" applyNumberFormat="1" applyFont="1" applyFill="1" applyBorder="1" applyAlignment="1"/>
    <xf numFmtId="7" fontId="3" fillId="0" borderId="11" xfId="0" applyNumberFormat="1" applyFont="1" applyFill="1" applyBorder="1" applyAlignment="1"/>
    <xf numFmtId="7" fontId="4" fillId="0" borderId="12" xfId="0" applyNumberFormat="1" applyFont="1" applyFill="1" applyBorder="1" applyAlignment="1">
      <alignment horizontal="center"/>
    </xf>
    <xf numFmtId="7" fontId="2" fillId="0" borderId="13" xfId="0" applyNumberFormat="1" applyFont="1" applyFill="1" applyBorder="1" applyAlignment="1"/>
    <xf numFmtId="7" fontId="3" fillId="0" borderId="14" xfId="0" applyNumberFormat="1" applyFont="1" applyFill="1" applyBorder="1" applyAlignment="1"/>
    <xf numFmtId="7" fontId="6" fillId="0" borderId="0" xfId="0" applyNumberFormat="1" applyFont="1" applyFill="1" applyBorder="1"/>
    <xf numFmtId="7" fontId="6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10" fillId="0" borderId="0" xfId="0" applyFont="1" applyFill="1" applyBorder="1"/>
    <xf numFmtId="7" fontId="11" fillId="0" borderId="0" xfId="0" applyNumberFormat="1" applyFont="1" applyFill="1" applyBorder="1"/>
    <xf numFmtId="0" fontId="9" fillId="0" borderId="15" xfId="0" applyFont="1" applyFill="1" applyBorder="1"/>
    <xf numFmtId="7" fontId="4" fillId="0" borderId="15" xfId="0" applyNumberFormat="1" applyFont="1" applyFill="1" applyBorder="1"/>
    <xf numFmtId="0" fontId="2" fillId="0" borderId="0" xfId="0" applyFont="1" applyFill="1"/>
    <xf numFmtId="7" fontId="2" fillId="0" borderId="10" xfId="0" applyNumberFormat="1" applyFont="1" applyFill="1" applyBorder="1"/>
    <xf numFmtId="7" fontId="2" fillId="0" borderId="13" xfId="0" applyNumberFormat="1" applyFont="1" applyFill="1" applyBorder="1"/>
    <xf numFmtId="7" fontId="2" fillId="0" borderId="16" xfId="0" applyNumberFormat="1" applyFont="1" applyFill="1" applyBorder="1"/>
    <xf numFmtId="7" fontId="2" fillId="0" borderId="17" xfId="0" applyNumberFormat="1" applyFont="1" applyFill="1" applyBorder="1"/>
    <xf numFmtId="7" fontId="2" fillId="0" borderId="18" xfId="0" applyNumberFormat="1" applyFont="1" applyFill="1" applyBorder="1"/>
    <xf numFmtId="0" fontId="5" fillId="0" borderId="0" xfId="0" applyFont="1" applyFill="1" applyBorder="1"/>
    <xf numFmtId="7" fontId="3" fillId="0" borderId="0" xfId="0" applyNumberFormat="1" applyFont="1" applyFill="1" applyBorder="1" applyAlignment="1"/>
    <xf numFmtId="7" fontId="3" fillId="0" borderId="0" xfId="0" applyNumberFormat="1" applyFont="1" applyFill="1" applyBorder="1"/>
    <xf numFmtId="0" fontId="2" fillId="0" borderId="19" xfId="0" applyFont="1" applyFill="1" applyBorder="1"/>
    <xf numFmtId="7" fontId="2" fillId="0" borderId="20" xfId="0" applyNumberFormat="1" applyFont="1" applyFill="1" applyBorder="1" applyAlignment="1"/>
    <xf numFmtId="7" fontId="2" fillId="0" borderId="21" xfId="0" applyNumberFormat="1" applyFont="1" applyFill="1" applyBorder="1" applyAlignment="1"/>
    <xf numFmtId="7" fontId="2" fillId="0" borderId="22" xfId="0" applyNumberFormat="1" applyFont="1" applyFill="1" applyBorder="1" applyAlignment="1"/>
    <xf numFmtId="0" fontId="2" fillId="0" borderId="19" xfId="0" applyFont="1" applyFill="1" applyBorder="1" applyAlignment="1">
      <alignment horizontal="left"/>
    </xf>
    <xf numFmtId="7" fontId="2" fillId="0" borderId="23" xfId="0" applyNumberFormat="1" applyFont="1" applyFill="1" applyBorder="1" applyAlignment="1">
      <alignment horizontal="left"/>
    </xf>
    <xf numFmtId="0" fontId="2" fillId="0" borderId="24" xfId="0" applyFont="1" applyFill="1" applyBorder="1"/>
    <xf numFmtId="0" fontId="2" fillId="0" borderId="3" xfId="0" applyFont="1" applyFill="1" applyBorder="1"/>
    <xf numFmtId="7" fontId="8" fillId="0" borderId="0" xfId="0" applyNumberFormat="1" applyFont="1" applyFill="1" applyBorder="1" applyAlignment="1">
      <alignment horizontal="right"/>
    </xf>
    <xf numFmtId="7" fontId="5" fillId="0" borderId="0" xfId="0" applyNumberFormat="1" applyFont="1" applyFill="1" applyBorder="1"/>
    <xf numFmtId="7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7" fontId="4" fillId="0" borderId="25" xfId="0" applyNumberFormat="1" applyFont="1" applyFill="1" applyBorder="1" applyAlignment="1">
      <alignment horizontal="center"/>
    </xf>
    <xf numFmtId="7" fontId="4" fillId="0" borderId="25" xfId="0" applyNumberFormat="1" applyFont="1" applyFill="1" applyBorder="1" applyAlignment="1">
      <alignment horizontal="centerContinuous"/>
    </xf>
    <xf numFmtId="7" fontId="4" fillId="0" borderId="26" xfId="0" applyNumberFormat="1" applyFont="1" applyFill="1" applyBorder="1" applyAlignment="1">
      <alignment horizontal="centerContinuous"/>
    </xf>
    <xf numFmtId="7" fontId="4" fillId="0" borderId="27" xfId="0" applyNumberFormat="1" applyFont="1" applyFill="1" applyBorder="1" applyAlignment="1">
      <alignment horizontal="center"/>
    </xf>
    <xf numFmtId="7" fontId="9" fillId="0" borderId="25" xfId="0" applyNumberFormat="1" applyFont="1" applyFill="1" applyBorder="1" applyAlignment="1">
      <alignment horizontal="center"/>
    </xf>
    <xf numFmtId="7" fontId="2" fillId="0" borderId="12" xfId="0" applyNumberFormat="1" applyFont="1" applyFill="1" applyBorder="1"/>
    <xf numFmtId="7" fontId="2" fillId="0" borderId="22" xfId="0" applyNumberFormat="1" applyFont="1" applyFill="1" applyBorder="1"/>
    <xf numFmtId="7" fontId="2" fillId="0" borderId="28" xfId="0" applyNumberFormat="1" applyFont="1" applyFill="1" applyBorder="1"/>
    <xf numFmtId="7" fontId="3" fillId="0" borderId="14" xfId="0" applyNumberFormat="1" applyFont="1" applyFill="1" applyBorder="1"/>
    <xf numFmtId="7" fontId="12" fillId="0" borderId="0" xfId="0" applyNumberFormat="1" applyFont="1" applyFill="1" applyBorder="1" applyAlignment="1">
      <alignment horizontal="left"/>
    </xf>
    <xf numFmtId="7" fontId="4" fillId="0" borderId="29" xfId="0" applyNumberFormat="1" applyFont="1" applyFill="1" applyBorder="1" applyAlignment="1">
      <alignment horizontal="centerContinuous"/>
    </xf>
    <xf numFmtId="7" fontId="4" fillId="1" borderId="30" xfId="0" applyNumberFormat="1" applyFont="1" applyFill="1" applyBorder="1" applyAlignment="1">
      <alignment horizontal="centerContinuous"/>
    </xf>
    <xf numFmtId="7" fontId="4" fillId="1" borderId="31" xfId="0" applyNumberFormat="1" applyFont="1" applyFill="1" applyBorder="1" applyAlignment="1">
      <alignment horizontal="centerContinuous"/>
    </xf>
    <xf numFmtId="7" fontId="4" fillId="1" borderId="32" xfId="0" applyNumberFormat="1" applyFont="1" applyFill="1" applyBorder="1" applyAlignment="1">
      <alignment horizontal="centerContinuous"/>
    </xf>
    <xf numFmtId="7" fontId="4" fillId="0" borderId="33" xfId="0" applyNumberFormat="1" applyFont="1" applyFill="1" applyBorder="1" applyAlignment="1">
      <alignment horizontal="center"/>
    </xf>
    <xf numFmtId="7" fontId="2" fillId="0" borderId="34" xfId="0" applyNumberFormat="1" applyFont="1" applyFill="1" applyBorder="1" applyAlignment="1"/>
    <xf numFmtId="7" fontId="2" fillId="0" borderId="35" xfId="0" applyNumberFormat="1" applyFont="1" applyFill="1" applyBorder="1" applyAlignment="1"/>
    <xf numFmtId="7" fontId="2" fillId="0" borderId="34" xfId="0" applyNumberFormat="1" applyFont="1" applyFill="1" applyBorder="1"/>
    <xf numFmtId="7" fontId="2" fillId="0" borderId="36" xfId="0" applyNumberFormat="1" applyFont="1" applyFill="1" applyBorder="1"/>
    <xf numFmtId="7" fontId="3" fillId="0" borderId="37" xfId="0" applyNumberFormat="1" applyFont="1" applyFill="1" applyBorder="1" applyAlignment="1"/>
    <xf numFmtId="7" fontId="4" fillId="1" borderId="38" xfId="0" applyNumberFormat="1" applyFont="1" applyFill="1" applyBorder="1" applyAlignment="1">
      <alignment horizontal="centerContinuous"/>
    </xf>
    <xf numFmtId="7" fontId="4" fillId="0" borderId="39" xfId="0" applyNumberFormat="1" applyFont="1" applyFill="1" applyBorder="1" applyAlignment="1">
      <alignment horizontal="centerContinuous"/>
    </xf>
    <xf numFmtId="7" fontId="4" fillId="0" borderId="40" xfId="0" applyNumberFormat="1" applyFont="1" applyFill="1" applyBorder="1" applyAlignment="1">
      <alignment horizontal="center"/>
    </xf>
    <xf numFmtId="7" fontId="2" fillId="0" borderId="40" xfId="0" applyNumberFormat="1" applyFont="1" applyFill="1" applyBorder="1"/>
    <xf numFmtId="7" fontId="2" fillId="0" borderId="41" xfId="0" applyNumberFormat="1" applyFont="1" applyFill="1" applyBorder="1"/>
    <xf numFmtId="7" fontId="2" fillId="0" borderId="42" xfId="0" applyNumberFormat="1" applyFont="1" applyFill="1" applyBorder="1"/>
    <xf numFmtId="7" fontId="2" fillId="0" borderId="43" xfId="0" applyNumberFormat="1" applyFont="1" applyFill="1" applyBorder="1"/>
    <xf numFmtId="7" fontId="3" fillId="0" borderId="44" xfId="0" applyNumberFormat="1" applyFont="1" applyFill="1" applyBorder="1"/>
    <xf numFmtId="8" fontId="13" fillId="0" borderId="0" xfId="0" applyNumberFormat="1" applyFont="1" applyFill="1" applyBorder="1" applyAlignment="1">
      <alignment horizontal="left"/>
    </xf>
    <xf numFmtId="0" fontId="4" fillId="0" borderId="45" xfId="0" applyFont="1" applyFill="1" applyBorder="1"/>
    <xf numFmtId="7" fontId="4" fillId="0" borderId="45" xfId="0" applyNumberFormat="1" applyFont="1" applyFill="1" applyBorder="1" applyAlignment="1">
      <alignment horizontal="center"/>
    </xf>
    <xf numFmtId="0" fontId="1" fillId="0" borderId="0" xfId="0" applyFont="1" applyFill="1" applyBorder="1"/>
    <xf numFmtId="7" fontId="1" fillId="0" borderId="0" xfId="0" applyNumberFormat="1" applyFont="1" applyFill="1" applyBorder="1" applyAlignment="1">
      <alignment horizontal="right"/>
    </xf>
    <xf numFmtId="7" fontId="2" fillId="0" borderId="4" xfId="0" applyNumberFormat="1" applyFont="1" applyFill="1" applyBorder="1" applyAlignment="1">
      <alignment horizontal="left"/>
    </xf>
    <xf numFmtId="7" fontId="2" fillId="0" borderId="16" xfId="0" applyNumberFormat="1" applyFont="1" applyFill="1" applyBorder="1" applyAlignment="1"/>
    <xf numFmtId="7" fontId="2" fillId="0" borderId="36" xfId="0" applyNumberFormat="1" applyFont="1" applyFill="1" applyBorder="1" applyAlignment="1"/>
    <xf numFmtId="7" fontId="2" fillId="0" borderId="17" xfId="0" applyNumberFormat="1" applyFont="1" applyFill="1" applyBorder="1" applyAlignment="1"/>
    <xf numFmtId="7" fontId="2" fillId="0" borderId="18" xfId="0" applyNumberFormat="1" applyFont="1" applyFill="1" applyBorder="1" applyAlignment="1"/>
    <xf numFmtId="7" fontId="2" fillId="0" borderId="46" xfId="0" applyNumberFormat="1" applyFont="1" applyFill="1" applyBorder="1"/>
    <xf numFmtId="0" fontId="3" fillId="0" borderId="4" xfId="0" applyFont="1" applyFill="1" applyBorder="1"/>
    <xf numFmtId="7" fontId="14" fillId="0" borderId="47" xfId="0" applyNumberFormat="1" applyFont="1" applyFill="1" applyBorder="1" applyAlignment="1">
      <alignment horizontal="center"/>
    </xf>
    <xf numFmtId="7" fontId="15" fillId="0" borderId="0" xfId="0" applyNumberFormat="1" applyFont="1" applyFill="1" applyBorder="1" applyAlignment="1"/>
    <xf numFmtId="7" fontId="15" fillId="0" borderId="0" xfId="0" applyNumberFormat="1" applyFont="1" applyFill="1" applyBorder="1"/>
    <xf numFmtId="0" fontId="7" fillId="0" borderId="6" xfId="0" applyFont="1" applyFill="1" applyBorder="1"/>
    <xf numFmtId="0" fontId="3" fillId="0" borderId="48" xfId="0" applyFont="1" applyFill="1" applyBorder="1" applyAlignment="1">
      <alignment horizontal="center"/>
    </xf>
    <xf numFmtId="7" fontId="2" fillId="0" borderId="41" xfId="0" applyNumberFormat="1" applyFont="1" applyFill="1" applyBorder="1" applyAlignment="1"/>
    <xf numFmtId="7" fontId="2" fillId="0" borderId="49" xfId="0" applyNumberFormat="1" applyFont="1" applyFill="1" applyBorder="1" applyAlignment="1"/>
    <xf numFmtId="7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7" fillId="0" borderId="0" xfId="0" applyFont="1" applyFill="1" applyBorder="1"/>
    <xf numFmtId="7" fontId="16" fillId="0" borderId="25" xfId="0" applyNumberFormat="1" applyFont="1" applyFill="1" applyBorder="1" applyAlignment="1">
      <alignment horizontal="center"/>
    </xf>
    <xf numFmtId="7" fontId="4" fillId="1" borderId="30" xfId="0" applyNumberFormat="1" applyFont="1" applyFill="1" applyBorder="1" applyAlignment="1">
      <alignment horizontal="center"/>
    </xf>
    <xf numFmtId="7" fontId="2" fillId="0" borderId="39" xfId="0" applyNumberFormat="1" applyFont="1" applyFill="1" applyBorder="1"/>
    <xf numFmtId="0" fontId="17" fillId="0" borderId="0" xfId="0" applyFont="1" applyFill="1" applyBorder="1"/>
    <xf numFmtId="0" fontId="0" fillId="0" borderId="51" xfId="0" applyBorder="1"/>
    <xf numFmtId="7" fontId="2" fillId="0" borderId="19" xfId="0" applyNumberFormat="1" applyFont="1" applyFill="1" applyBorder="1" applyAlignment="1">
      <alignment horizontal="left"/>
    </xf>
    <xf numFmtId="9" fontId="2" fillId="0" borderId="5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3" xfId="0" applyFont="1" applyFill="1" applyBorder="1"/>
    <xf numFmtId="7" fontId="2" fillId="1" borderId="20" xfId="0" applyNumberFormat="1" applyFont="1" applyFill="1" applyBorder="1" applyAlignment="1"/>
    <xf numFmtId="7" fontId="2" fillId="1" borderId="35" xfId="0" applyNumberFormat="1" applyFont="1" applyFill="1" applyBorder="1" applyAlignment="1"/>
    <xf numFmtId="7" fontId="2" fillId="1" borderId="21" xfId="0" applyNumberFormat="1" applyFont="1" applyFill="1" applyBorder="1" applyAlignment="1"/>
    <xf numFmtId="7" fontId="2" fillId="1" borderId="22" xfId="0" applyNumberFormat="1" applyFont="1" applyFill="1" applyBorder="1" applyAlignment="1"/>
    <xf numFmtId="7" fontId="2" fillId="1" borderId="42" xfId="0" applyNumberFormat="1" applyFont="1" applyFill="1" applyBorder="1"/>
    <xf numFmtId="7" fontId="2" fillId="1" borderId="22" xfId="0" applyNumberFormat="1" applyFont="1" applyFill="1" applyBorder="1"/>
    <xf numFmtId="0" fontId="2" fillId="0" borderId="0" xfId="0" applyFont="1"/>
    <xf numFmtId="7" fontId="2" fillId="0" borderId="0" xfId="0" applyNumberFormat="1" applyFont="1"/>
    <xf numFmtId="164" fontId="2" fillId="0" borderId="0" xfId="0" applyNumberFormat="1" applyFont="1"/>
    <xf numFmtId="7" fontId="17" fillId="0" borderId="0" xfId="0" applyNumberFormat="1" applyFont="1"/>
    <xf numFmtId="7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3" fillId="0" borderId="0" xfId="0" applyNumberFormat="1" applyFont="1"/>
    <xf numFmtId="7" fontId="3" fillId="0" borderId="0" xfId="0" applyNumberFormat="1" applyFont="1"/>
    <xf numFmtId="0" fontId="7" fillId="0" borderId="0" xfId="0" applyFont="1"/>
    <xf numFmtId="7" fontId="2" fillId="0" borderId="53" xfId="0" applyNumberFormat="1" applyFont="1" applyBorder="1"/>
    <xf numFmtId="164" fontId="3" fillId="2" borderId="54" xfId="0" applyNumberFormat="1" applyFont="1" applyFill="1" applyBorder="1"/>
    <xf numFmtId="7" fontId="3" fillId="0" borderId="55" xfId="0" applyNumberFormat="1" applyFont="1" applyBorder="1"/>
    <xf numFmtId="164" fontId="3" fillId="2" borderId="56" xfId="0" applyNumberFormat="1" applyFont="1" applyFill="1" applyBorder="1"/>
    <xf numFmtId="164" fontId="3" fillId="2" borderId="55" xfId="0" applyNumberFormat="1" applyFont="1" applyFill="1" applyBorder="1"/>
    <xf numFmtId="7" fontId="3" fillId="0" borderId="57" xfId="0" applyNumberFormat="1" applyFont="1" applyBorder="1"/>
    <xf numFmtId="7" fontId="3" fillId="0" borderId="58" xfId="0" applyNumberFormat="1" applyFont="1" applyBorder="1"/>
    <xf numFmtId="0" fontId="3" fillId="0" borderId="59" xfId="0" applyFont="1" applyBorder="1"/>
    <xf numFmtId="7" fontId="3" fillId="0" borderId="60" xfId="0" applyNumberFormat="1" applyFont="1" applyBorder="1"/>
    <xf numFmtId="164" fontId="3" fillId="0" borderId="61" xfId="0" applyNumberFormat="1" applyFont="1" applyBorder="1"/>
    <xf numFmtId="7" fontId="3" fillId="0" borderId="62" xfId="0" applyNumberFormat="1" applyFont="1" applyBorder="1"/>
    <xf numFmtId="164" fontId="3" fillId="0" borderId="63" xfId="0" applyNumberFormat="1" applyFont="1" applyBorder="1"/>
    <xf numFmtId="164" fontId="3" fillId="2" borderId="61" xfId="0" applyNumberFormat="1" applyFont="1" applyFill="1" applyBorder="1"/>
    <xf numFmtId="164" fontId="3" fillId="2" borderId="62" xfId="0" applyNumberFormat="1" applyFont="1" applyFill="1" applyBorder="1"/>
    <xf numFmtId="164" fontId="7" fillId="2" borderId="61" xfId="0" applyNumberFormat="1" applyFont="1" applyFill="1" applyBorder="1"/>
    <xf numFmtId="7" fontId="4" fillId="0" borderId="64" xfId="0" applyNumberFormat="1" applyFont="1" applyBorder="1"/>
    <xf numFmtId="0" fontId="4" fillId="0" borderId="65" xfId="0" applyFont="1" applyBorder="1"/>
    <xf numFmtId="9" fontId="4" fillId="3" borderId="66" xfId="1" applyFont="1" applyFill="1" applyBorder="1"/>
    <xf numFmtId="0" fontId="2" fillId="0" borderId="65" xfId="0" applyFont="1" applyBorder="1"/>
    <xf numFmtId="7" fontId="3" fillId="0" borderId="67" xfId="0" applyNumberFormat="1" applyFont="1" applyBorder="1"/>
    <xf numFmtId="7" fontId="3" fillId="0" borderId="68" xfId="0" applyNumberFormat="1" applyFont="1" applyBorder="1"/>
    <xf numFmtId="0" fontId="3" fillId="0" borderId="65" xfId="0" applyFont="1" applyBorder="1"/>
    <xf numFmtId="7" fontId="2" fillId="0" borderId="69" xfId="0" applyNumberFormat="1" applyFont="1" applyBorder="1"/>
    <xf numFmtId="164" fontId="2" fillId="0" borderId="35" xfId="0" applyNumberFormat="1" applyFont="1" applyBorder="1"/>
    <xf numFmtId="7" fontId="2" fillId="0" borderId="70" xfId="0" applyNumberFormat="1" applyFont="1" applyBorder="1"/>
    <xf numFmtId="164" fontId="2" fillId="0" borderId="71" xfId="0" applyNumberFormat="1" applyFont="1" applyBorder="1"/>
    <xf numFmtId="164" fontId="2" fillId="0" borderId="33" xfId="0" applyNumberFormat="1" applyFont="1" applyBorder="1"/>
    <xf numFmtId="164" fontId="2" fillId="0" borderId="70" xfId="0" applyNumberFormat="1" applyFont="1" applyBorder="1"/>
    <xf numFmtId="7" fontId="2" fillId="0" borderId="72" xfId="0" applyNumberFormat="1" applyFont="1" applyBorder="1"/>
    <xf numFmtId="7" fontId="2" fillId="0" borderId="12" xfId="0" applyNumberFormat="1" applyFont="1" applyBorder="1"/>
    <xf numFmtId="0" fontId="2" fillId="0" borderId="40" xfId="0" applyFont="1" applyBorder="1"/>
    <xf numFmtId="7" fontId="2" fillId="0" borderId="22" xfId="0" applyNumberFormat="1" applyFont="1" applyBorder="1"/>
    <xf numFmtId="0" fontId="2" fillId="0" borderId="42" xfId="0" applyFont="1" applyBorder="1"/>
    <xf numFmtId="7" fontId="2" fillId="0" borderId="73" xfId="0" applyNumberFormat="1" applyFont="1" applyBorder="1" applyAlignment="1">
      <alignment horizontal="center"/>
    </xf>
    <xf numFmtId="164" fontId="2" fillId="0" borderId="74" xfId="0" applyNumberFormat="1" applyFont="1" applyBorder="1" applyAlignment="1">
      <alignment horizontal="center"/>
    </xf>
    <xf numFmtId="7" fontId="2" fillId="0" borderId="75" xfId="0" applyNumberFormat="1" applyFont="1" applyBorder="1" applyAlignment="1">
      <alignment horizontal="center"/>
    </xf>
    <xf numFmtId="164" fontId="2" fillId="0" borderId="76" xfId="0" applyNumberFormat="1" applyFont="1" applyBorder="1" applyAlignment="1">
      <alignment horizontal="center"/>
    </xf>
    <xf numFmtId="164" fontId="2" fillId="0" borderId="75" xfId="0" applyNumberFormat="1" applyFont="1" applyBorder="1" applyAlignment="1">
      <alignment horizontal="center"/>
    </xf>
    <xf numFmtId="7" fontId="2" fillId="0" borderId="77" xfId="0" applyNumberFormat="1" applyFont="1" applyBorder="1" applyAlignment="1">
      <alignment horizontal="center"/>
    </xf>
    <xf numFmtId="7" fontId="7" fillId="4" borderId="78" xfId="0" applyNumberFormat="1" applyFont="1" applyFill="1" applyBorder="1" applyAlignment="1">
      <alignment horizontal="center"/>
    </xf>
    <xf numFmtId="0" fontId="7" fillId="4" borderId="79" xfId="0" applyFont="1" applyFill="1" applyBorder="1" applyAlignment="1">
      <alignment horizontal="left"/>
    </xf>
    <xf numFmtId="7" fontId="3" fillId="0" borderId="80" xfId="0" applyNumberFormat="1" applyFont="1" applyBorder="1" applyAlignment="1">
      <alignment horizontal="centerContinuous"/>
    </xf>
    <xf numFmtId="164" fontId="3" fillId="0" borderId="3" xfId="0" applyNumberFormat="1" applyFont="1" applyBorder="1" applyAlignment="1">
      <alignment horizontal="centerContinuous"/>
    </xf>
    <xf numFmtId="7" fontId="3" fillId="0" borderId="2" xfId="0" applyNumberFormat="1" applyFont="1" applyBorder="1" applyAlignment="1">
      <alignment horizontal="centerContinuous"/>
    </xf>
    <xf numFmtId="164" fontId="3" fillId="0" borderId="41" xfId="0" applyNumberFormat="1" applyFont="1" applyBorder="1" applyAlignment="1">
      <alignment horizontal="centerContinuous"/>
    </xf>
    <xf numFmtId="164" fontId="3" fillId="0" borderId="13" xfId="0" applyNumberFormat="1" applyFont="1" applyBorder="1" applyAlignment="1">
      <alignment horizontal="centerContinuous"/>
    </xf>
    <xf numFmtId="7" fontId="3" fillId="0" borderId="10" xfId="0" applyNumberFormat="1" applyFont="1" applyBorder="1" applyAlignment="1">
      <alignment horizontal="centerContinuous"/>
    </xf>
    <xf numFmtId="7" fontId="7" fillId="4" borderId="81" xfId="0" applyNumberFormat="1" applyFont="1" applyFill="1" applyBorder="1" applyAlignment="1">
      <alignment horizontal="center"/>
    </xf>
    <xf numFmtId="0" fontId="3" fillId="4" borderId="65" xfId="0" applyFont="1" applyFill="1" applyBorder="1"/>
    <xf numFmtId="7" fontId="3" fillId="0" borderId="82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7" fontId="3" fillId="0" borderId="0" xfId="0" applyNumberFormat="1" applyFont="1" applyAlignment="1">
      <alignment horizontal="centerContinuous"/>
    </xf>
    <xf numFmtId="164" fontId="3" fillId="0" borderId="40" xfId="0" applyNumberFormat="1" applyFont="1" applyBorder="1" applyAlignment="1">
      <alignment horizontal="centerContinuous"/>
    </xf>
    <xf numFmtId="164" fontId="16" fillId="0" borderId="1" xfId="0" applyNumberFormat="1" applyFont="1" applyBorder="1" applyAlignment="1">
      <alignment horizontal="centerContinuous"/>
    </xf>
    <xf numFmtId="164" fontId="3" fillId="0" borderId="12" xfId="0" applyNumberFormat="1" applyFont="1" applyBorder="1" applyAlignment="1">
      <alignment horizontal="centerContinuous"/>
    </xf>
    <xf numFmtId="164" fontId="3" fillId="0" borderId="1" xfId="0" applyNumberFormat="1" applyFont="1" applyBorder="1" applyAlignment="1">
      <alignment horizontal="centerContinuous"/>
    </xf>
    <xf numFmtId="7" fontId="3" fillId="0" borderId="9" xfId="0" applyNumberFormat="1" applyFont="1" applyBorder="1" applyAlignment="1">
      <alignment horizontal="centerContinuous"/>
    </xf>
    <xf numFmtId="7" fontId="3" fillId="4" borderId="0" xfId="0" applyNumberFormat="1" applyFont="1" applyFill="1" applyAlignment="1">
      <alignment horizontal="center"/>
    </xf>
    <xf numFmtId="0" fontId="16" fillId="4" borderId="40" xfId="0" applyFont="1" applyFill="1" applyBorder="1"/>
    <xf numFmtId="7" fontId="16" fillId="0" borderId="83" xfId="0" applyNumberFormat="1" applyFont="1" applyBorder="1" applyAlignment="1">
      <alignment horizontal="right"/>
    </xf>
    <xf numFmtId="164" fontId="4" fillId="0" borderId="31" xfId="0" applyNumberFormat="1" applyFont="1" applyBorder="1" applyAlignment="1">
      <alignment horizontal="centerContinuous"/>
    </xf>
    <xf numFmtId="7" fontId="4" fillId="0" borderId="31" xfId="0" applyNumberFormat="1" applyFont="1" applyBorder="1" applyAlignment="1">
      <alignment horizontal="centerContinuous"/>
    </xf>
    <xf numFmtId="164" fontId="4" fillId="0" borderId="38" xfId="0" applyNumberFormat="1" applyFont="1" applyBorder="1" applyAlignment="1">
      <alignment horizontal="left"/>
    </xf>
    <xf numFmtId="164" fontId="4" fillId="1" borderId="30" xfId="0" applyNumberFormat="1" applyFont="1" applyFill="1" applyBorder="1" applyAlignment="1">
      <alignment horizontal="centerContinuous"/>
    </xf>
    <xf numFmtId="164" fontId="4" fillId="1" borderId="31" xfId="0" applyNumberFormat="1" applyFont="1" applyFill="1" applyBorder="1" applyAlignment="1">
      <alignment horizontal="centerContinuous"/>
    </xf>
    <xf numFmtId="7" fontId="4" fillId="4" borderId="15" xfId="0" applyNumberFormat="1" applyFont="1" applyFill="1" applyBorder="1"/>
    <xf numFmtId="0" fontId="16" fillId="4" borderId="84" xfId="0" applyFont="1" applyFill="1" applyBorder="1"/>
    <xf numFmtId="7" fontId="3" fillId="0" borderId="85" xfId="0" applyNumberFormat="1" applyFont="1" applyBorder="1" applyAlignment="1">
      <alignment horizontal="centerContinuous"/>
    </xf>
    <xf numFmtId="164" fontId="3" fillId="0" borderId="26" xfId="0" applyNumberFormat="1" applyFont="1" applyBorder="1" applyAlignment="1">
      <alignment horizontal="centerContinuous"/>
    </xf>
    <xf numFmtId="7" fontId="3" fillId="0" borderId="26" xfId="0" applyNumberFormat="1" applyFont="1" applyBorder="1" applyAlignment="1">
      <alignment horizontal="centerContinuous"/>
    </xf>
    <xf numFmtId="164" fontId="3" fillId="0" borderId="39" xfId="0" applyNumberFormat="1" applyFont="1" applyBorder="1" applyAlignment="1">
      <alignment horizontal="centerContinuous"/>
    </xf>
    <xf numFmtId="164" fontId="16" fillId="0" borderId="25" xfId="0" applyNumberFormat="1" applyFont="1" applyBorder="1" applyAlignment="1">
      <alignment horizontal="centerContinuous"/>
    </xf>
    <xf numFmtId="164" fontId="3" fillId="0" borderId="27" xfId="0" applyNumberFormat="1" applyFont="1" applyBorder="1" applyAlignment="1">
      <alignment horizontal="centerContinuous"/>
    </xf>
    <xf numFmtId="164" fontId="3" fillId="0" borderId="25" xfId="0" applyNumberFormat="1" applyFont="1" applyBorder="1" applyAlignment="1">
      <alignment horizontal="centerContinuous"/>
    </xf>
    <xf numFmtId="7" fontId="3" fillId="0" borderId="29" xfId="0" applyNumberFormat="1" applyFont="1" applyBorder="1" applyAlignment="1">
      <alignment horizontal="centerContinuous"/>
    </xf>
    <xf numFmtId="164" fontId="2" fillId="2" borderId="56" xfId="0" applyNumberFormat="1" applyFont="1" applyFill="1" applyBorder="1"/>
    <xf numFmtId="7" fontId="2" fillId="0" borderId="55" xfId="0" applyNumberFormat="1" applyFont="1" applyBorder="1" applyAlignment="1">
      <alignment horizontal="center"/>
    </xf>
    <xf numFmtId="164" fontId="2" fillId="2" borderId="54" xfId="0" applyNumberFormat="1" applyFont="1" applyFill="1" applyBorder="1"/>
    <xf numFmtId="164" fontId="2" fillId="2" borderId="55" xfId="0" applyNumberFormat="1" applyFont="1" applyFill="1" applyBorder="1"/>
    <xf numFmtId="7" fontId="2" fillId="0" borderId="57" xfId="0" applyNumberFormat="1" applyFont="1" applyBorder="1" applyAlignment="1">
      <alignment horizontal="center"/>
    </xf>
    <xf numFmtId="7" fontId="2" fillId="0" borderId="57" xfId="0" applyNumberFormat="1" applyFont="1" applyBorder="1"/>
    <xf numFmtId="7" fontId="3" fillId="0" borderId="86" xfId="0" applyNumberFormat="1" applyFont="1" applyBorder="1"/>
    <xf numFmtId="7" fontId="3" fillId="0" borderId="81" xfId="0" applyNumberFormat="1" applyFont="1" applyBorder="1"/>
    <xf numFmtId="9" fontId="4" fillId="5" borderId="87" xfId="1" applyFont="1" applyFill="1" applyBorder="1"/>
    <xf numFmtId="7" fontId="3" fillId="0" borderId="88" xfId="0" applyNumberFormat="1" applyFont="1" applyBorder="1"/>
    <xf numFmtId="0" fontId="3" fillId="0" borderId="89" xfId="0" applyFont="1" applyBorder="1"/>
    <xf numFmtId="0" fontId="17" fillId="0" borderId="0" xfId="0" applyFont="1"/>
    <xf numFmtId="0" fontId="3" fillId="0" borderId="0" xfId="0" applyFont="1"/>
    <xf numFmtId="7" fontId="19" fillId="0" borderId="0" xfId="0" applyNumberFormat="1" applyFont="1"/>
    <xf numFmtId="4" fontId="2" fillId="0" borderId="90" xfId="0" applyNumberFormat="1" applyFont="1" applyBorder="1"/>
    <xf numFmtId="4" fontId="2" fillId="0" borderId="91" xfId="0" applyNumberFormat="1" applyFont="1" applyBorder="1"/>
    <xf numFmtId="4" fontId="2" fillId="0" borderId="92" xfId="0" applyNumberFormat="1" applyFont="1" applyBorder="1"/>
    <xf numFmtId="4" fontId="2" fillId="0" borderId="93" xfId="0" applyNumberFormat="1" applyFont="1" applyBorder="1"/>
    <xf numFmtId="4" fontId="2" fillId="0" borderId="94" xfId="0" applyNumberFormat="1" applyFont="1" applyBorder="1"/>
    <xf numFmtId="4" fontId="2" fillId="0" borderId="95" xfId="0" applyNumberFormat="1" applyFont="1" applyBorder="1"/>
    <xf numFmtId="7" fontId="2" fillId="0" borderId="96" xfId="0" applyNumberFormat="1" applyFont="1" applyBorder="1"/>
    <xf numFmtId="7" fontId="2" fillId="0" borderId="97" xfId="0" applyNumberFormat="1" applyFont="1" applyBorder="1"/>
    <xf numFmtId="0" fontId="2" fillId="0" borderId="8" xfId="0" applyFont="1" applyBorder="1"/>
    <xf numFmtId="4" fontId="2" fillId="0" borderId="98" xfId="0" applyNumberFormat="1" applyFont="1" applyBorder="1"/>
    <xf numFmtId="4" fontId="2" fillId="0" borderId="99" xfId="0" applyNumberFormat="1" applyFont="1" applyBorder="1"/>
    <xf numFmtId="4" fontId="2" fillId="0" borderId="100" xfId="0" applyNumberFormat="1" applyFont="1" applyBorder="1"/>
    <xf numFmtId="4" fontId="2" fillId="0" borderId="101" xfId="0" applyNumberFormat="1" applyFont="1" applyBorder="1"/>
    <xf numFmtId="4" fontId="2" fillId="0" borderId="102" xfId="0" applyNumberFormat="1" applyFont="1" applyBorder="1"/>
    <xf numFmtId="4" fontId="2" fillId="0" borderId="103" xfId="0" applyNumberFormat="1" applyFont="1" applyBorder="1"/>
    <xf numFmtId="7" fontId="2" fillId="0" borderId="51" xfId="0" applyNumberFormat="1" applyFont="1" applyBorder="1"/>
    <xf numFmtId="7" fontId="2" fillId="0" borderId="104" xfId="0" applyNumberFormat="1" applyFont="1" applyBorder="1"/>
    <xf numFmtId="0" fontId="3" fillId="0" borderId="1" xfId="0" applyFont="1" applyBorder="1"/>
    <xf numFmtId="4" fontId="2" fillId="0" borderId="64" xfId="0" applyNumberFormat="1" applyFont="1" applyBorder="1"/>
    <xf numFmtId="4" fontId="2" fillId="0" borderId="105" xfId="0" applyNumberFormat="1" applyFont="1" applyBorder="1"/>
    <xf numFmtId="4" fontId="2" fillId="0" borderId="106" xfId="0" applyNumberFormat="1" applyFont="1" applyBorder="1"/>
    <xf numFmtId="4" fontId="2" fillId="0" borderId="107" xfId="0" applyNumberFormat="1" applyFont="1" applyBorder="1"/>
    <xf numFmtId="4" fontId="2" fillId="0" borderId="108" xfId="0" applyNumberFormat="1" applyFont="1" applyBorder="1"/>
    <xf numFmtId="4" fontId="2" fillId="0" borderId="109" xfId="0" applyNumberFormat="1" applyFont="1" applyBorder="1"/>
    <xf numFmtId="7" fontId="2" fillId="0" borderId="68" xfId="0" applyNumberFormat="1" applyFont="1" applyBorder="1" applyAlignment="1">
      <alignment horizontal="left"/>
    </xf>
    <xf numFmtId="7" fontId="2" fillId="0" borderId="110" xfId="0" applyNumberFormat="1" applyFont="1" applyBorder="1" applyAlignment="1">
      <alignment horizontal="left"/>
    </xf>
    <xf numFmtId="0" fontId="3" fillId="0" borderId="110" xfId="0" applyFont="1" applyBorder="1"/>
    <xf numFmtId="4" fontId="2" fillId="0" borderId="111" xfId="0" applyNumberFormat="1" applyFont="1" applyBorder="1"/>
    <xf numFmtId="7" fontId="2" fillId="0" borderId="112" xfId="0" applyNumberFormat="1" applyFont="1" applyBorder="1" applyAlignment="1">
      <alignment horizontal="left"/>
    </xf>
    <xf numFmtId="1" fontId="2" fillId="0" borderId="112" xfId="0" applyNumberFormat="1" applyFont="1" applyBorder="1" applyAlignment="1">
      <alignment horizontal="left"/>
    </xf>
    <xf numFmtId="7" fontId="2" fillId="0" borderId="113" xfId="0" applyNumberFormat="1" applyFont="1" applyBorder="1" applyAlignment="1">
      <alignment horizontal="left"/>
    </xf>
    <xf numFmtId="0" fontId="2" fillId="0" borderId="1" xfId="0" applyFont="1" applyBorder="1"/>
    <xf numFmtId="4" fontId="2" fillId="0" borderId="114" xfId="0" applyNumberFormat="1" applyFont="1" applyBorder="1"/>
    <xf numFmtId="7" fontId="2" fillId="0" borderId="115" xfId="0" applyNumberFormat="1" applyFont="1" applyBorder="1" applyAlignment="1">
      <alignment horizontal="left"/>
    </xf>
    <xf numFmtId="1" fontId="2" fillId="0" borderId="115" xfId="0" applyNumberFormat="1" applyFont="1" applyBorder="1" applyAlignment="1">
      <alignment horizontal="left"/>
    </xf>
    <xf numFmtId="7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7" fontId="2" fillId="0" borderId="116" xfId="0" applyNumberFormat="1" applyFont="1" applyBorder="1" applyAlignment="1">
      <alignment horizontal="left"/>
    </xf>
    <xf numFmtId="1" fontId="2" fillId="0" borderId="116" xfId="0" applyNumberFormat="1" applyFont="1" applyBorder="1" applyAlignment="1">
      <alignment horizontal="left"/>
    </xf>
    <xf numFmtId="7" fontId="2" fillId="0" borderId="104" xfId="0" applyNumberFormat="1" applyFont="1" applyBorder="1" applyAlignment="1">
      <alignment horizontal="left"/>
    </xf>
    <xf numFmtId="7" fontId="2" fillId="0" borderId="112" xfId="0" applyNumberFormat="1" applyFont="1" applyBorder="1" applyAlignment="1">
      <alignment horizontal="right"/>
    </xf>
    <xf numFmtId="1" fontId="2" fillId="0" borderId="112" xfId="0" applyNumberFormat="1" applyFont="1" applyBorder="1" applyAlignment="1">
      <alignment horizontal="right"/>
    </xf>
    <xf numFmtId="1" fontId="2" fillId="0" borderId="112" xfId="0" applyNumberFormat="1" applyFont="1" applyBorder="1" applyAlignment="1">
      <alignment horizontal="center"/>
    </xf>
    <xf numFmtId="7" fontId="2" fillId="0" borderId="112" xfId="0" applyNumberFormat="1" applyFont="1" applyBorder="1" applyAlignment="1">
      <alignment horizontal="center"/>
    </xf>
    <xf numFmtId="7" fontId="2" fillId="0" borderId="117" xfId="0" applyNumberFormat="1" applyFont="1" applyBorder="1" applyAlignment="1">
      <alignment horizontal="center"/>
    </xf>
    <xf numFmtId="7" fontId="2" fillId="0" borderId="25" xfId="0" applyNumberFormat="1" applyFont="1" applyBorder="1" applyAlignment="1">
      <alignment horizontal="left"/>
    </xf>
    <xf numFmtId="0" fontId="2" fillId="0" borderId="64" xfId="0" applyFont="1" applyBorder="1"/>
    <xf numFmtId="0" fontId="2" fillId="0" borderId="105" xfId="0" applyFont="1" applyBorder="1"/>
    <xf numFmtId="0" fontId="2" fillId="0" borderId="106" xfId="0" applyFont="1" applyBorder="1"/>
    <xf numFmtId="0" fontId="2" fillId="0" borderId="107" xfId="0" applyFont="1" applyBorder="1"/>
    <xf numFmtId="0" fontId="2" fillId="0" borderId="108" xfId="0" applyFont="1" applyBorder="1"/>
    <xf numFmtId="7" fontId="2" fillId="0" borderId="109" xfId="0" applyNumberFormat="1" applyFont="1" applyBorder="1"/>
    <xf numFmtId="7" fontId="2" fillId="0" borderId="62" xfId="0" applyNumberFormat="1" applyFont="1" applyBorder="1" applyAlignment="1">
      <alignment horizontal="center"/>
    </xf>
    <xf numFmtId="7" fontId="2" fillId="0" borderId="4" xfId="0" applyNumberFormat="1" applyFont="1" applyBorder="1" applyAlignment="1">
      <alignment horizontal="centerContinuous"/>
    </xf>
    <xf numFmtId="7" fontId="2" fillId="0" borderId="18" xfId="0" applyNumberFormat="1" applyFont="1" applyBorder="1" applyAlignment="1">
      <alignment horizontal="centerContinuous"/>
    </xf>
    <xf numFmtId="7" fontId="2" fillId="0" borderId="118" xfId="0" applyNumberFormat="1" applyFont="1" applyBorder="1" applyAlignment="1">
      <alignment horizontal="left"/>
    </xf>
    <xf numFmtId="7" fontId="2" fillId="0" borderId="104" xfId="0" applyNumberFormat="1" applyFont="1" applyBorder="1" applyAlignment="1">
      <alignment horizontal="right"/>
    </xf>
    <xf numFmtId="0" fontId="7" fillId="0" borderId="1" xfId="0" applyFont="1" applyBorder="1"/>
    <xf numFmtId="7" fontId="2" fillId="0" borderId="119" xfId="0" applyNumberFormat="1" applyFont="1" applyBorder="1" applyAlignment="1">
      <alignment horizontal="left"/>
    </xf>
    <xf numFmtId="7" fontId="2" fillId="0" borderId="113" xfId="0" applyNumberFormat="1" applyFont="1" applyBorder="1" applyAlignment="1">
      <alignment horizontal="right"/>
    </xf>
    <xf numFmtId="7" fontId="2" fillId="0" borderId="12" xfId="0" applyNumberFormat="1" applyFont="1" applyBorder="1" applyAlignment="1">
      <alignment horizontal="left"/>
    </xf>
    <xf numFmtId="7" fontId="2" fillId="0" borderId="115" xfId="0" applyNumberFormat="1" applyFont="1" applyBorder="1" applyAlignment="1">
      <alignment horizontal="center"/>
    </xf>
    <xf numFmtId="7" fontId="2" fillId="0" borderId="18" xfId="0" applyNumberFormat="1" applyFont="1" applyBorder="1" applyAlignment="1">
      <alignment horizontal="left"/>
    </xf>
    <xf numFmtId="7" fontId="2" fillId="0" borderId="120" xfId="0" applyNumberFormat="1" applyFont="1" applyBorder="1" applyAlignment="1">
      <alignment horizontal="center"/>
    </xf>
    <xf numFmtId="7" fontId="2" fillId="0" borderId="16" xfId="0" applyNumberFormat="1" applyFont="1" applyBorder="1" applyAlignment="1">
      <alignment horizontal="left"/>
    </xf>
    <xf numFmtId="7" fontId="2" fillId="0" borderId="45" xfId="0" applyNumberFormat="1" applyFont="1" applyBorder="1" applyAlignment="1">
      <alignment horizontal="left"/>
    </xf>
    <xf numFmtId="7" fontId="2" fillId="0" borderId="51" xfId="0" applyNumberFormat="1" applyFont="1" applyBorder="1" applyAlignment="1">
      <alignment horizontal="left"/>
    </xf>
    <xf numFmtId="0" fontId="2" fillId="0" borderId="25" xfId="0" applyFont="1" applyBorder="1"/>
    <xf numFmtId="7" fontId="2" fillId="0" borderId="0" xfId="0" applyNumberFormat="1" applyFont="1" applyAlignment="1">
      <alignment horizontal="left"/>
    </xf>
    <xf numFmtId="0" fontId="3" fillId="0" borderId="121" xfId="0" applyFont="1" applyBorder="1" applyAlignment="1">
      <alignment horizontal="center"/>
    </xf>
    <xf numFmtId="0" fontId="3" fillId="0" borderId="122" xfId="0" applyFont="1" applyBorder="1" applyAlignment="1">
      <alignment horizontal="center"/>
    </xf>
    <xf numFmtId="0" fontId="3" fillId="0" borderId="123" xfId="0" applyFont="1" applyBorder="1" applyAlignment="1">
      <alignment horizontal="center"/>
    </xf>
    <xf numFmtId="0" fontId="3" fillId="0" borderId="124" xfId="0" applyFont="1" applyBorder="1" applyAlignment="1">
      <alignment horizontal="center"/>
    </xf>
    <xf numFmtId="0" fontId="3" fillId="0" borderId="125" xfId="0" applyFont="1" applyBorder="1" applyAlignment="1">
      <alignment horizontal="center"/>
    </xf>
    <xf numFmtId="7" fontId="3" fillId="0" borderId="126" xfId="0" applyNumberFormat="1" applyFont="1" applyBorder="1" applyAlignment="1">
      <alignment horizontal="center"/>
    </xf>
    <xf numFmtId="7" fontId="3" fillId="0" borderId="127" xfId="0" applyNumberFormat="1" applyFont="1" applyBorder="1" applyAlignment="1">
      <alignment horizontal="center"/>
    </xf>
    <xf numFmtId="7" fontId="3" fillId="0" borderId="8" xfId="0" applyNumberFormat="1" applyFont="1" applyBorder="1" applyAlignment="1">
      <alignment horizontal="left"/>
    </xf>
    <xf numFmtId="0" fontId="3" fillId="0" borderId="8" xfId="0" applyFont="1" applyBorder="1"/>
    <xf numFmtId="0" fontId="16" fillId="0" borderId="64" xfId="0" applyFont="1" applyBorder="1" applyAlignment="1">
      <alignment horizontal="center"/>
    </xf>
    <xf numFmtId="0" fontId="3" fillId="0" borderId="105" xfId="0" applyFont="1" applyBorder="1" applyAlignment="1">
      <alignment horizontal="center"/>
    </xf>
    <xf numFmtId="0" fontId="3" fillId="0" borderId="115" xfId="0" applyFont="1" applyBorder="1" applyAlignment="1">
      <alignment horizontal="centerContinuous"/>
    </xf>
    <xf numFmtId="0" fontId="3" fillId="0" borderId="33" xfId="0" applyFont="1" applyBorder="1" applyAlignment="1">
      <alignment horizontal="centerContinuous"/>
    </xf>
    <xf numFmtId="7" fontId="3" fillId="0" borderId="0" xfId="0" applyNumberFormat="1" applyFont="1" applyAlignment="1">
      <alignment horizontal="center"/>
    </xf>
    <xf numFmtId="7" fontId="3" fillId="0" borderId="1" xfId="0" applyNumberFormat="1" applyFont="1" applyBorder="1" applyAlignment="1">
      <alignment horizontal="left"/>
    </xf>
    <xf numFmtId="0" fontId="4" fillId="0" borderId="128" xfId="0" applyFont="1" applyBorder="1" applyAlignment="1">
      <alignment horizontal="left"/>
    </xf>
    <xf numFmtId="0" fontId="4" fillId="0" borderId="129" xfId="0" applyFont="1" applyBorder="1" applyAlignment="1">
      <alignment horizontal="center"/>
    </xf>
    <xf numFmtId="0" fontId="4" fillId="0" borderId="130" xfId="0" applyFont="1" applyBorder="1" applyAlignment="1">
      <alignment horizontal="centerContinuous"/>
    </xf>
    <xf numFmtId="0" fontId="4" fillId="0" borderId="131" xfId="0" applyFont="1" applyBorder="1" applyAlignment="1">
      <alignment horizontal="centerContinuous"/>
    </xf>
    <xf numFmtId="7" fontId="4" fillId="0" borderId="132" xfId="0" applyNumberFormat="1" applyFont="1" applyBorder="1" applyAlignment="1">
      <alignment horizontal="centerContinuous"/>
    </xf>
    <xf numFmtId="7" fontId="4" fillId="0" borderId="68" xfId="0" applyNumberFormat="1" applyFont="1" applyBorder="1"/>
    <xf numFmtId="7" fontId="4" fillId="0" borderId="110" xfId="0" applyNumberFormat="1" applyFont="1" applyBorder="1"/>
    <xf numFmtId="0" fontId="16" fillId="0" borderId="110" xfId="0" applyFont="1" applyBorder="1"/>
    <xf numFmtId="7" fontId="20" fillId="0" borderId="0" xfId="0" applyNumberFormat="1" applyFont="1" applyAlignment="1">
      <alignment horizontal="right"/>
    </xf>
    <xf numFmtId="0" fontId="6" fillId="0" borderId="0" xfId="0" applyFont="1"/>
    <xf numFmtId="0" fontId="12" fillId="0" borderId="0" xfId="0" applyFont="1"/>
    <xf numFmtId="7" fontId="6" fillId="0" borderId="0" xfId="0" applyNumberFormat="1" applyFont="1"/>
    <xf numFmtId="7" fontId="21" fillId="0" borderId="0" xfId="0" applyNumberFormat="1" applyFont="1"/>
    <xf numFmtId="164" fontId="19" fillId="0" borderId="0" xfId="0" applyNumberFormat="1" applyFont="1"/>
    <xf numFmtId="164" fontId="19" fillId="0" borderId="12" xfId="0" applyNumberFormat="1" applyFont="1" applyBorder="1"/>
    <xf numFmtId="164" fontId="19" fillId="0" borderId="133" xfId="0" applyNumberFormat="1" applyFont="1" applyBorder="1"/>
    <xf numFmtId="164" fontId="19" fillId="0" borderId="134" xfId="0" applyNumberFormat="1" applyFont="1" applyBorder="1"/>
    <xf numFmtId="164" fontId="19" fillId="0" borderId="135" xfId="0" applyNumberFormat="1" applyFont="1" applyBorder="1"/>
    <xf numFmtId="164" fontId="19" fillId="0" borderId="1" xfId="0" applyNumberFormat="1" applyFont="1" applyBorder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19" fillId="0" borderId="136" xfId="0" applyNumberFormat="1" applyFont="1" applyBorder="1"/>
    <xf numFmtId="164" fontId="19" fillId="0" borderId="137" xfId="0" applyNumberFormat="1" applyFont="1" applyBorder="1"/>
    <xf numFmtId="164" fontId="19" fillId="0" borderId="138" xfId="0" applyNumberFormat="1" applyFont="1" applyBorder="1"/>
    <xf numFmtId="164" fontId="19" fillId="0" borderId="139" xfId="0" applyNumberFormat="1" applyFont="1" applyBorder="1"/>
    <xf numFmtId="164" fontId="19" fillId="0" borderId="140" xfId="0" applyNumberFormat="1" applyFont="1" applyBorder="1"/>
    <xf numFmtId="164" fontId="4" fillId="0" borderId="139" xfId="0" applyNumberFormat="1" applyFont="1" applyBorder="1" applyAlignment="1">
      <alignment horizontal="right"/>
    </xf>
    <xf numFmtId="164" fontId="4" fillId="0" borderId="139" xfId="0" applyNumberFormat="1" applyFont="1" applyBorder="1"/>
    <xf numFmtId="164" fontId="2" fillId="0" borderId="118" xfId="0" applyNumberFormat="1" applyFont="1" applyBorder="1"/>
    <xf numFmtId="164" fontId="2" fillId="0" borderId="141" xfId="0" applyNumberFormat="1" applyFont="1" applyBorder="1"/>
    <xf numFmtId="164" fontId="2" fillId="0" borderId="142" xfId="0" applyNumberFormat="1" applyFont="1" applyBorder="1"/>
    <xf numFmtId="164" fontId="2" fillId="0" borderId="51" xfId="0" applyNumberFormat="1" applyFont="1" applyBorder="1"/>
    <xf numFmtId="164" fontId="2" fillId="0" borderId="104" xfId="0" applyNumberFormat="1" applyFont="1" applyBorder="1"/>
    <xf numFmtId="164" fontId="2" fillId="0" borderId="118" xfId="0" applyNumberFormat="1" applyFont="1" applyBorder="1" applyAlignment="1">
      <alignment horizontal="center"/>
    </xf>
    <xf numFmtId="164" fontId="0" fillId="0" borderId="142" xfId="0" applyNumberFormat="1" applyBorder="1"/>
    <xf numFmtId="164" fontId="2" fillId="0" borderId="81" xfId="0" applyNumberFormat="1" applyFont="1" applyBorder="1"/>
    <xf numFmtId="164" fontId="2" fillId="0" borderId="143" xfId="0" applyNumberFormat="1" applyFont="1" applyBorder="1"/>
    <xf numFmtId="164" fontId="2" fillId="0" borderId="144" xfId="0" applyNumberFormat="1" applyFont="1" applyBorder="1"/>
    <xf numFmtId="164" fontId="2" fillId="0" borderId="68" xfId="0" applyNumberFormat="1" applyFont="1" applyBorder="1"/>
    <xf numFmtId="164" fontId="2" fillId="0" borderId="110" xfId="0" applyNumberFormat="1" applyFont="1" applyBorder="1"/>
    <xf numFmtId="164" fontId="3" fillId="0" borderId="81" xfId="0" applyNumberFormat="1" applyFont="1" applyBorder="1" applyAlignment="1">
      <alignment horizontal="center"/>
    </xf>
    <xf numFmtId="164" fontId="3" fillId="0" borderId="68" xfId="0" applyNumberFormat="1" applyFont="1" applyBorder="1"/>
    <xf numFmtId="164" fontId="19" fillId="0" borderId="145" xfId="0" applyNumberFormat="1" applyFont="1" applyBorder="1"/>
    <xf numFmtId="164" fontId="19" fillId="0" borderId="146" xfId="0" applyNumberFormat="1" applyFont="1" applyBorder="1"/>
    <xf numFmtId="164" fontId="4" fillId="0" borderId="147" xfId="0" applyNumberFormat="1" applyFont="1" applyBorder="1" applyAlignment="1">
      <alignment horizontal="right"/>
    </xf>
    <xf numFmtId="164" fontId="4" fillId="0" borderId="147" xfId="0" applyNumberFormat="1" applyFont="1" applyBorder="1"/>
    <xf numFmtId="164" fontId="2" fillId="0" borderId="12" xfId="0" applyNumberFormat="1" applyFont="1" applyBorder="1"/>
    <xf numFmtId="164" fontId="2" fillId="0" borderId="133" xfId="0" applyNumberFormat="1" applyFont="1" applyBorder="1"/>
    <xf numFmtId="164" fontId="2" fillId="0" borderId="134" xfId="0" applyNumberFormat="1" applyFont="1" applyBorder="1"/>
    <xf numFmtId="164" fontId="2" fillId="0" borderId="1" xfId="0" applyNumberFormat="1" applyFont="1" applyBorder="1"/>
    <xf numFmtId="164" fontId="2" fillId="0" borderId="12" xfId="0" applyNumberFormat="1" applyFont="1" applyBorder="1" applyAlignment="1">
      <alignment horizontal="center"/>
    </xf>
    <xf numFmtId="164" fontId="2" fillId="0" borderId="119" xfId="0" applyNumberFormat="1" applyFont="1" applyBorder="1"/>
    <xf numFmtId="164" fontId="2" fillId="0" borderId="148" xfId="0" applyNumberFormat="1" applyFont="1" applyBorder="1"/>
    <xf numFmtId="164" fontId="2" fillId="0" borderId="149" xfId="0" applyNumberFormat="1" applyFont="1" applyBorder="1"/>
    <xf numFmtId="164" fontId="2" fillId="0" borderId="45" xfId="0" applyNumberFormat="1" applyFont="1" applyBorder="1"/>
    <xf numFmtId="164" fontId="2" fillId="0" borderId="113" xfId="0" applyNumberFormat="1" applyFont="1" applyBorder="1"/>
    <xf numFmtId="164" fontId="3" fillId="0" borderId="45" xfId="0" applyNumberFormat="1" applyFont="1" applyBorder="1" applyAlignment="1">
      <alignment horizontal="right"/>
    </xf>
    <xf numFmtId="164" fontId="19" fillId="0" borderId="150" xfId="0" applyNumberFormat="1" applyFont="1" applyBorder="1"/>
    <xf numFmtId="164" fontId="19" fillId="0" borderId="151" xfId="0" applyNumberFormat="1" applyFont="1" applyBorder="1"/>
    <xf numFmtId="164" fontId="19" fillId="0" borderId="152" xfId="0" applyNumberFormat="1" applyFont="1" applyBorder="1"/>
    <xf numFmtId="164" fontId="19" fillId="0" borderId="147" xfId="0" applyNumberFormat="1" applyFont="1" applyBorder="1"/>
    <xf numFmtId="164" fontId="19" fillId="0" borderId="153" xfId="0" applyNumberFormat="1" applyFont="1" applyBorder="1"/>
    <xf numFmtId="164" fontId="19" fillId="0" borderId="154" xfId="0" applyNumberFormat="1" applyFont="1" applyBorder="1"/>
    <xf numFmtId="164" fontId="15" fillId="0" borderId="147" xfId="0" applyNumberFormat="1" applyFont="1" applyBorder="1" applyAlignment="1">
      <alignment horizontal="right"/>
    </xf>
    <xf numFmtId="164" fontId="4" fillId="0" borderId="147" xfId="0" applyNumberFormat="1" applyFont="1" applyBorder="1" applyAlignment="1">
      <alignment horizontal="left"/>
    </xf>
    <xf numFmtId="164" fontId="3" fillId="0" borderId="12" xfId="0" applyNumberFormat="1" applyFont="1" applyBorder="1" applyAlignment="1">
      <alignment horizontal="center"/>
    </xf>
    <xf numFmtId="164" fontId="2" fillId="0" borderId="0" xfId="0" applyNumberFormat="1" applyFont="1" applyAlignment="1">
      <alignment textRotation="90"/>
    </xf>
    <xf numFmtId="164" fontId="2" fillId="0" borderId="78" xfId="0" applyNumberFormat="1" applyFont="1" applyBorder="1" applyAlignment="1">
      <alignment textRotation="90"/>
    </xf>
    <xf numFmtId="164" fontId="2" fillId="0" borderId="155" xfId="0" applyNumberFormat="1" applyFont="1" applyBorder="1" applyAlignment="1">
      <alignment textRotation="90"/>
    </xf>
    <xf numFmtId="164" fontId="2" fillId="0" borderId="156" xfId="0" applyNumberFormat="1" applyFont="1" applyBorder="1" applyAlignment="1">
      <alignment textRotation="90"/>
    </xf>
    <xf numFmtId="164" fontId="2" fillId="0" borderId="127" xfId="0" applyNumberFormat="1" applyFont="1" applyBorder="1" applyAlignment="1">
      <alignment textRotation="90"/>
    </xf>
    <xf numFmtId="164" fontId="2" fillId="0" borderId="8" xfId="0" applyNumberFormat="1" applyFont="1" applyBorder="1" applyAlignment="1">
      <alignment textRotation="90"/>
    </xf>
    <xf numFmtId="164" fontId="7" fillId="0" borderId="127" xfId="0" applyNumberFormat="1" applyFont="1" applyBorder="1" applyAlignment="1">
      <alignment horizontal="center"/>
    </xf>
    <xf numFmtId="164" fontId="5" fillId="0" borderId="127" xfId="0" applyNumberFormat="1" applyFont="1" applyBorder="1"/>
    <xf numFmtId="164" fontId="2" fillId="0" borderId="0" xfId="0" applyNumberFormat="1" applyFont="1" applyAlignment="1">
      <alignment horizontal="left"/>
    </xf>
    <xf numFmtId="164" fontId="7" fillId="0" borderId="27" xfId="0" applyNumberFormat="1" applyFont="1" applyBorder="1" applyAlignment="1">
      <alignment horizontal="left"/>
    </xf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41</xdr:row>
      <xdr:rowOff>0</xdr:rowOff>
    </xdr:from>
    <xdr:to>
      <xdr:col>12</xdr:col>
      <xdr:colOff>0</xdr:colOff>
      <xdr:row>41</xdr:row>
      <xdr:rowOff>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284772FA-DE35-4D31-A184-BBC736A39E5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H="1">
          <a:off x="10629900" y="605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29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D56AE172-D55A-4818-BA99-F689B9870F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H="1">
          <a:off x="5486400" y="4857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Y46"/>
  <sheetViews>
    <sheetView view="pageLayout" zoomScaleNormal="100" workbookViewId="0">
      <selection activeCell="D1" sqref="D1"/>
    </sheetView>
  </sheetViews>
  <sheetFormatPr defaultColWidth="9.1796875" defaultRowHeight="10" x14ac:dyDescent="0.2"/>
  <cols>
    <col min="1" max="1" width="18.7265625" style="3" customWidth="1"/>
    <col min="2" max="2" width="14" style="3" customWidth="1"/>
    <col min="3" max="3" width="8.7265625" style="5" customWidth="1"/>
    <col min="4" max="10" width="10.7265625" style="4" customWidth="1"/>
    <col min="11" max="12" width="10.7265625" style="5" customWidth="1"/>
    <col min="13" max="13" width="32.7265625" style="3" customWidth="1"/>
    <col min="14" max="16384" width="9.1796875" style="3"/>
  </cols>
  <sheetData>
    <row r="1" spans="1:13" s="1" customFormat="1" ht="21" customHeight="1" x14ac:dyDescent="0.35">
      <c r="A1" s="1" t="s">
        <v>0</v>
      </c>
      <c r="B1" s="29" t="s">
        <v>1</v>
      </c>
      <c r="C1"/>
      <c r="D1" s="30"/>
      <c r="E1" s="30"/>
      <c r="F1" s="30"/>
      <c r="G1" s="30"/>
      <c r="H1" s="30"/>
      <c r="I1" s="30"/>
      <c r="J1" s="30"/>
      <c r="K1" s="31"/>
      <c r="L1" s="29"/>
      <c r="M1" s="32" t="s">
        <v>2</v>
      </c>
    </row>
    <row r="2" spans="1:13" s="1" customFormat="1" ht="15.5" x14ac:dyDescent="0.35">
      <c r="A2" s="33" t="s">
        <v>3</v>
      </c>
      <c r="B2" s="34" t="s">
        <v>4</v>
      </c>
      <c r="C2"/>
      <c r="D2" s="30"/>
      <c r="E2" s="30"/>
      <c r="F2" s="30"/>
      <c r="G2" s="30"/>
      <c r="H2" s="30"/>
      <c r="I2" s="30"/>
      <c r="J2" s="30"/>
      <c r="K2" s="89"/>
      <c r="L2" s="90" t="s">
        <v>5</v>
      </c>
      <c r="M2" s="90">
        <v>0</v>
      </c>
    </row>
    <row r="3" spans="1:13" s="43" customFormat="1" ht="13.5" thickBot="1" x14ac:dyDescent="0.35">
      <c r="C3" s="55"/>
      <c r="D3" s="67" t="s">
        <v>6</v>
      </c>
      <c r="E3" s="56"/>
      <c r="F3" s="56"/>
      <c r="G3" s="56"/>
      <c r="H3" s="56"/>
      <c r="I3" s="56"/>
      <c r="J3" s="56"/>
      <c r="K3" s="14"/>
      <c r="L3" s="55"/>
      <c r="M3" s="57"/>
    </row>
    <row r="4" spans="1:13" s="2" customFormat="1" ht="11.5" thickTop="1" thickBot="1" x14ac:dyDescent="0.3">
      <c r="A4" s="35" t="s">
        <v>7</v>
      </c>
      <c r="B4" s="35"/>
      <c r="C4" s="36"/>
      <c r="D4" s="69" t="s">
        <v>8</v>
      </c>
      <c r="E4" s="69" t="s">
        <v>9</v>
      </c>
      <c r="F4" s="70"/>
      <c r="G4" s="71"/>
      <c r="H4" s="69" t="s">
        <v>10</v>
      </c>
      <c r="I4" s="70"/>
      <c r="J4" s="110" t="s">
        <v>11</v>
      </c>
      <c r="K4" s="78" t="s">
        <v>12</v>
      </c>
      <c r="L4" s="70"/>
      <c r="M4" s="18"/>
    </row>
    <row r="5" spans="1:13" s="2" customFormat="1" ht="10.5" x14ac:dyDescent="0.25">
      <c r="A5" s="86" t="s">
        <v>13</v>
      </c>
      <c r="B5" s="86"/>
      <c r="C5" s="6"/>
      <c r="D5" s="109" t="s">
        <v>14</v>
      </c>
      <c r="E5" s="59" t="s">
        <v>74</v>
      </c>
      <c r="F5" s="59" t="s">
        <v>15</v>
      </c>
      <c r="G5" s="68"/>
      <c r="H5" s="58" t="s">
        <v>16</v>
      </c>
      <c r="I5" s="61" t="s">
        <v>17</v>
      </c>
      <c r="J5" s="62" t="s">
        <v>14</v>
      </c>
      <c r="K5" s="79" t="s">
        <v>18</v>
      </c>
      <c r="L5" s="60"/>
      <c r="M5" s="19" t="s">
        <v>19</v>
      </c>
    </row>
    <row r="6" spans="1:13" s="2" customFormat="1" ht="11" thickBot="1" x14ac:dyDescent="0.3">
      <c r="A6" s="87"/>
      <c r="B6" s="87"/>
      <c r="C6" s="88"/>
      <c r="D6" s="7" t="s">
        <v>20</v>
      </c>
      <c r="E6" s="7" t="s">
        <v>20</v>
      </c>
      <c r="F6" s="72" t="s">
        <v>20</v>
      </c>
      <c r="G6" s="23" t="s">
        <v>22</v>
      </c>
      <c r="H6" s="7" t="s">
        <v>20</v>
      </c>
      <c r="I6" s="26" t="s">
        <v>20</v>
      </c>
      <c r="J6" s="7" t="s">
        <v>20</v>
      </c>
      <c r="K6" s="80" t="s">
        <v>20</v>
      </c>
      <c r="L6" s="26" t="s">
        <v>21</v>
      </c>
      <c r="M6" s="20"/>
    </row>
    <row r="7" spans="1:13" ht="10.5" x14ac:dyDescent="0.25">
      <c r="A7" s="97" t="s">
        <v>23</v>
      </c>
      <c r="B7" s="97"/>
      <c r="C7" s="91"/>
      <c r="D7" s="92"/>
      <c r="E7" s="92"/>
      <c r="F7" s="93"/>
      <c r="G7" s="94"/>
      <c r="H7" s="92"/>
      <c r="I7" s="95"/>
      <c r="J7" s="92"/>
      <c r="K7" s="96">
        <f>D7+E7+F7+H7+I7+J7</f>
        <v>0</v>
      </c>
      <c r="L7" s="42">
        <f>SUM(G7)</f>
        <v>0</v>
      </c>
      <c r="M7" s="17" t="s">
        <v>24</v>
      </c>
    </row>
    <row r="8" spans="1:13" ht="12.5" x14ac:dyDescent="0.25">
      <c r="A8" s="46" t="s">
        <v>25</v>
      </c>
      <c r="B8" s="51" t="s">
        <v>26</v>
      </c>
      <c r="C8"/>
      <c r="D8" s="118"/>
      <c r="E8" s="118"/>
      <c r="F8" s="119"/>
      <c r="G8" s="120"/>
      <c r="H8" s="118"/>
      <c r="I8" s="121"/>
      <c r="J8" s="118"/>
      <c r="K8" s="122" t="s">
        <v>27</v>
      </c>
      <c r="L8" s="123"/>
      <c r="M8" s="17" t="s">
        <v>28</v>
      </c>
    </row>
    <row r="9" spans="1:13" ht="12.5" x14ac:dyDescent="0.25">
      <c r="A9" s="46" t="s">
        <v>29</v>
      </c>
      <c r="B9" s="51" t="s">
        <v>30</v>
      </c>
      <c r="C9" s="113"/>
      <c r="D9" s="47"/>
      <c r="E9" s="47"/>
      <c r="F9" s="74"/>
      <c r="G9" s="48"/>
      <c r="H9" s="47"/>
      <c r="I9" s="49"/>
      <c r="J9" s="47"/>
      <c r="K9" s="83">
        <f t="shared" ref="K9:K18" si="0">D9+E9+F9+H9+I9+J9</f>
        <v>0</v>
      </c>
      <c r="L9" s="64">
        <f>SUM(G9)</f>
        <v>0</v>
      </c>
      <c r="M9" s="17"/>
    </row>
    <row r="10" spans="1:13" ht="12.5" x14ac:dyDescent="0.25">
      <c r="A10" s="50" t="s">
        <v>31</v>
      </c>
      <c r="B10" s="51" t="s">
        <v>32</v>
      </c>
      <c r="C10" s="113"/>
      <c r="D10" s="47"/>
      <c r="E10" s="47"/>
      <c r="F10" s="74"/>
      <c r="G10" s="48"/>
      <c r="H10" s="47"/>
      <c r="I10" s="49"/>
      <c r="J10" s="47"/>
      <c r="K10" s="83">
        <f t="shared" si="0"/>
        <v>0</v>
      </c>
      <c r="L10" s="64">
        <f t="shared" ref="L10:L18" si="1">SUM(G10)</f>
        <v>0</v>
      </c>
      <c r="M10" s="17"/>
    </row>
    <row r="11" spans="1:13" ht="12.5" x14ac:dyDescent="0.25">
      <c r="A11" s="46" t="s">
        <v>33</v>
      </c>
      <c r="B11" s="51" t="s">
        <v>34</v>
      </c>
      <c r="C11" s="113"/>
      <c r="D11" s="47"/>
      <c r="E11" s="47"/>
      <c r="F11" s="74"/>
      <c r="G11" s="48"/>
      <c r="H11" s="47"/>
      <c r="I11" s="49"/>
      <c r="J11" s="47"/>
      <c r="K11" s="83">
        <f t="shared" si="0"/>
        <v>0</v>
      </c>
      <c r="L11" s="64">
        <f t="shared" si="1"/>
        <v>0</v>
      </c>
      <c r="M11" s="17"/>
    </row>
    <row r="12" spans="1:13" ht="12.5" x14ac:dyDescent="0.25">
      <c r="A12" s="46" t="s">
        <v>35</v>
      </c>
      <c r="B12" s="51" t="s">
        <v>36</v>
      </c>
      <c r="C12" s="113"/>
      <c r="D12" s="47"/>
      <c r="E12" s="47"/>
      <c r="F12" s="74"/>
      <c r="G12" s="48"/>
      <c r="H12" s="47"/>
      <c r="I12" s="49"/>
      <c r="J12" s="47"/>
      <c r="K12" s="83">
        <f t="shared" si="0"/>
        <v>0</v>
      </c>
      <c r="L12" s="64">
        <f t="shared" si="1"/>
        <v>0</v>
      </c>
      <c r="M12" s="17"/>
    </row>
    <row r="13" spans="1:13" ht="12.5" x14ac:dyDescent="0.25">
      <c r="A13" s="46" t="s">
        <v>37</v>
      </c>
      <c r="B13" s="51" t="s">
        <v>38</v>
      </c>
      <c r="C13" s="113"/>
      <c r="D13" s="47"/>
      <c r="E13" s="47"/>
      <c r="F13" s="74"/>
      <c r="G13" s="48"/>
      <c r="H13" s="47"/>
      <c r="I13" s="49"/>
      <c r="J13" s="47"/>
      <c r="K13" s="83">
        <f t="shared" si="0"/>
        <v>0</v>
      </c>
      <c r="L13" s="64">
        <f t="shared" si="1"/>
        <v>0</v>
      </c>
      <c r="M13" s="17"/>
    </row>
    <row r="14" spans="1:13" ht="12.5" x14ac:dyDescent="0.25">
      <c r="A14" s="46" t="s">
        <v>39</v>
      </c>
      <c r="B14" s="51" t="s">
        <v>40</v>
      </c>
      <c r="C14" s="113"/>
      <c r="D14" s="47"/>
      <c r="E14" s="47"/>
      <c r="F14" s="74"/>
      <c r="G14" s="48"/>
      <c r="H14" s="47"/>
      <c r="I14" s="49"/>
      <c r="J14" s="47"/>
      <c r="K14" s="83">
        <f t="shared" si="0"/>
        <v>0</v>
      </c>
      <c r="L14" s="64">
        <f t="shared" si="1"/>
        <v>0</v>
      </c>
      <c r="M14" s="17"/>
    </row>
    <row r="15" spans="1:13" ht="12.5" x14ac:dyDescent="0.25">
      <c r="A15" s="46" t="s">
        <v>41</v>
      </c>
      <c r="B15" s="51" t="s">
        <v>42</v>
      </c>
      <c r="C15" s="113"/>
      <c r="D15" s="47"/>
      <c r="E15" s="47"/>
      <c r="F15" s="74"/>
      <c r="G15" s="48"/>
      <c r="H15" s="47"/>
      <c r="I15" s="49"/>
      <c r="J15" s="47"/>
      <c r="K15" s="83">
        <f t="shared" si="0"/>
        <v>0</v>
      </c>
      <c r="L15" s="64">
        <f t="shared" si="1"/>
        <v>0</v>
      </c>
      <c r="M15" s="17"/>
    </row>
    <row r="16" spans="1:13" ht="12.5" x14ac:dyDescent="0.25">
      <c r="A16" s="46" t="s">
        <v>43</v>
      </c>
      <c r="B16" s="51" t="s">
        <v>44</v>
      </c>
      <c r="C16" s="113"/>
      <c r="D16" s="47"/>
      <c r="E16" s="47"/>
      <c r="F16" s="74"/>
      <c r="G16" s="48"/>
      <c r="H16" s="47"/>
      <c r="I16" s="49"/>
      <c r="J16" s="47"/>
      <c r="K16" s="83">
        <f t="shared" si="0"/>
        <v>0</v>
      </c>
      <c r="L16" s="64">
        <f t="shared" si="1"/>
        <v>0</v>
      </c>
      <c r="M16" s="17"/>
    </row>
    <row r="17" spans="1:129" x14ac:dyDescent="0.2">
      <c r="A17" s="46" t="s">
        <v>45</v>
      </c>
      <c r="B17" s="117"/>
      <c r="C17" s="114"/>
      <c r="D17" s="47"/>
      <c r="E17" s="47"/>
      <c r="F17" s="74"/>
      <c r="G17" s="48"/>
      <c r="H17" s="47"/>
      <c r="I17" s="49"/>
      <c r="J17" s="47"/>
      <c r="K17" s="83">
        <f t="shared" si="0"/>
        <v>0</v>
      </c>
      <c r="L17" s="64">
        <f t="shared" si="1"/>
        <v>0</v>
      </c>
      <c r="M17" s="17"/>
    </row>
    <row r="18" spans="1:129" x14ac:dyDescent="0.2">
      <c r="A18" s="46" t="s">
        <v>46</v>
      </c>
      <c r="B18" s="117"/>
      <c r="C18" s="114"/>
      <c r="D18" s="47"/>
      <c r="E18" s="47"/>
      <c r="F18" s="74"/>
      <c r="G18" s="48"/>
      <c r="H18" s="47"/>
      <c r="I18" s="49"/>
      <c r="J18" s="47"/>
      <c r="K18" s="83">
        <f t="shared" si="0"/>
        <v>0</v>
      </c>
      <c r="L18" s="64">
        <f t="shared" si="1"/>
        <v>0</v>
      </c>
      <c r="M18" s="17"/>
    </row>
    <row r="19" spans="1:129" s="8" customFormat="1" ht="11" thickBot="1" x14ac:dyDescent="0.3">
      <c r="A19" s="11"/>
      <c r="B19" s="11"/>
      <c r="C19" s="9" t="s">
        <v>47</v>
      </c>
      <c r="D19" s="22">
        <f>SUM(D9:D18)</f>
        <v>0</v>
      </c>
      <c r="E19" s="22">
        <f t="shared" ref="E19:J19" si="2">SUM(E9:E18)</f>
        <v>0</v>
      </c>
      <c r="F19" s="75">
        <f t="shared" si="2"/>
        <v>0</v>
      </c>
      <c r="G19" s="38">
        <f t="shared" si="2"/>
        <v>0</v>
      </c>
      <c r="H19" s="22">
        <f t="shared" si="2"/>
        <v>0</v>
      </c>
      <c r="I19" s="39">
        <f t="shared" si="2"/>
        <v>0</v>
      </c>
      <c r="J19" s="22">
        <f t="shared" si="2"/>
        <v>0</v>
      </c>
      <c r="K19" s="82">
        <f>SUM(K9:K18)</f>
        <v>0</v>
      </c>
      <c r="L19" s="39">
        <f>SUM(L9:L18)</f>
        <v>0</v>
      </c>
      <c r="M19" s="1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</row>
    <row r="20" spans="1:129" ht="11" thickTop="1" thickBot="1" x14ac:dyDescent="0.25">
      <c r="A20" s="11" t="s">
        <v>48</v>
      </c>
      <c r="B20" s="116" t="s">
        <v>49</v>
      </c>
      <c r="C20" s="115">
        <v>0.1</v>
      </c>
      <c r="D20" s="10">
        <f t="shared" ref="D20:L20" si="3">primeprofit*D19</f>
        <v>0</v>
      </c>
      <c r="E20" s="10">
        <f t="shared" si="3"/>
        <v>0</v>
      </c>
      <c r="F20" s="10">
        <f t="shared" si="3"/>
        <v>0</v>
      </c>
      <c r="G20" s="104">
        <f t="shared" si="3"/>
        <v>0</v>
      </c>
      <c r="H20" s="10">
        <f t="shared" si="3"/>
        <v>0</v>
      </c>
      <c r="I20" s="27">
        <f t="shared" si="3"/>
        <v>0</v>
      </c>
      <c r="J20" s="10">
        <f t="shared" si="3"/>
        <v>0</v>
      </c>
      <c r="K20" s="103">
        <f t="shared" si="3"/>
        <v>0</v>
      </c>
      <c r="L20" s="27">
        <f t="shared" si="3"/>
        <v>0</v>
      </c>
      <c r="M20" s="53" t="s">
        <v>50</v>
      </c>
    </row>
    <row r="21" spans="1:129" s="14" customFormat="1" ht="14" thickTop="1" thickBot="1" x14ac:dyDescent="0.35">
      <c r="A21" s="15" t="s">
        <v>51</v>
      </c>
      <c r="B21" s="15"/>
      <c r="C21" s="21"/>
      <c r="D21" s="16">
        <f>D7+D19+D20</f>
        <v>0</v>
      </c>
      <c r="E21" s="16">
        <f t="shared" ref="E21:L21" si="4">E7+E19+E20</f>
        <v>0</v>
      </c>
      <c r="F21" s="77">
        <f t="shared" si="4"/>
        <v>0</v>
      </c>
      <c r="G21" s="25">
        <f t="shared" si="4"/>
        <v>0</v>
      </c>
      <c r="H21" s="16">
        <f t="shared" si="4"/>
        <v>0</v>
      </c>
      <c r="I21" s="28">
        <f t="shared" si="4"/>
        <v>0</v>
      </c>
      <c r="J21" s="16">
        <f t="shared" si="4"/>
        <v>0</v>
      </c>
      <c r="K21" s="85">
        <f t="shared" si="4"/>
        <v>0</v>
      </c>
      <c r="L21" s="66">
        <f t="shared" si="4"/>
        <v>0</v>
      </c>
      <c r="M21" s="101" t="s">
        <v>52</v>
      </c>
    </row>
    <row r="22" spans="1:129" ht="11" thickTop="1" x14ac:dyDescent="0.25">
      <c r="A22" s="97" t="s">
        <v>53</v>
      </c>
      <c r="B22" s="97"/>
      <c r="C22" s="91"/>
      <c r="D22" s="92"/>
      <c r="E22" s="92"/>
      <c r="F22" s="93"/>
      <c r="G22" s="94"/>
      <c r="H22" s="92"/>
      <c r="I22" s="95"/>
      <c r="J22" s="92"/>
      <c r="K22" s="111">
        <f>D22+E22+F22+H22+I22+J22</f>
        <v>0</v>
      </c>
      <c r="L22" s="42">
        <f>SUM(G22)</f>
        <v>0</v>
      </c>
      <c r="M22" s="17" t="s">
        <v>54</v>
      </c>
    </row>
    <row r="23" spans="1:129" x14ac:dyDescent="0.2">
      <c r="A23" s="46" t="s">
        <v>25</v>
      </c>
      <c r="B23" s="46"/>
      <c r="C23" s="114"/>
      <c r="D23" s="118"/>
      <c r="E23" s="118"/>
      <c r="F23" s="119"/>
      <c r="G23" s="120"/>
      <c r="H23" s="118"/>
      <c r="I23" s="121"/>
      <c r="J23" s="118"/>
      <c r="K23" s="122"/>
      <c r="L23" s="123"/>
      <c r="M23" s="17" t="s">
        <v>55</v>
      </c>
    </row>
    <row r="24" spans="1:129" x14ac:dyDescent="0.2">
      <c r="A24" s="46" t="str">
        <f t="shared" ref="A24:A33" si="5">A9</f>
        <v>&lt;Sub 1:  insert firm name&gt;</v>
      </c>
      <c r="B24" s="46"/>
      <c r="C24" s="114"/>
      <c r="D24" s="47"/>
      <c r="E24" s="47"/>
      <c r="F24" s="74"/>
      <c r="G24" s="48"/>
      <c r="H24" s="47"/>
      <c r="I24" s="49"/>
      <c r="J24" s="47"/>
      <c r="K24" s="83">
        <f t="shared" ref="K24:K33" si="6">D24+E24+F24+H24+I24+J24</f>
        <v>0</v>
      </c>
      <c r="L24" s="64">
        <f>SUM(G24)</f>
        <v>0</v>
      </c>
      <c r="M24" s="17" t="s">
        <v>56</v>
      </c>
    </row>
    <row r="25" spans="1:129" x14ac:dyDescent="0.2">
      <c r="A25" s="50" t="str">
        <f t="shared" si="5"/>
        <v>&lt;Sub 2&gt;</v>
      </c>
      <c r="B25" s="50"/>
      <c r="C25" s="114"/>
      <c r="D25" s="47"/>
      <c r="E25" s="47"/>
      <c r="F25" s="74"/>
      <c r="G25" s="48"/>
      <c r="H25" s="47"/>
      <c r="I25" s="49"/>
      <c r="J25" s="47"/>
      <c r="K25" s="83">
        <f t="shared" si="6"/>
        <v>0</v>
      </c>
      <c r="L25" s="64">
        <f t="shared" ref="L25:L33" si="7">SUM(G25)</f>
        <v>0</v>
      </c>
      <c r="M25" s="17" t="s">
        <v>57</v>
      </c>
    </row>
    <row r="26" spans="1:129" x14ac:dyDescent="0.2">
      <c r="A26" s="46" t="str">
        <f t="shared" si="5"/>
        <v>&lt;Sub 3&gt;</v>
      </c>
      <c r="B26" s="46"/>
      <c r="C26" s="114"/>
      <c r="D26" s="47"/>
      <c r="E26" s="47"/>
      <c r="F26" s="74"/>
      <c r="G26" s="48"/>
      <c r="H26" s="47"/>
      <c r="I26" s="49"/>
      <c r="J26" s="47"/>
      <c r="K26" s="83">
        <f t="shared" si="6"/>
        <v>0</v>
      </c>
      <c r="L26" s="64">
        <f t="shared" si="7"/>
        <v>0</v>
      </c>
      <c r="M26" s="17" t="s">
        <v>58</v>
      </c>
    </row>
    <row r="27" spans="1:129" x14ac:dyDescent="0.2">
      <c r="A27" s="46" t="str">
        <f t="shared" si="5"/>
        <v>&lt;Sub 4&gt;</v>
      </c>
      <c r="B27" s="46"/>
      <c r="C27" s="114"/>
      <c r="D27" s="47"/>
      <c r="E27" s="47"/>
      <c r="F27" s="74"/>
      <c r="G27" s="48"/>
      <c r="H27" s="47"/>
      <c r="I27" s="49"/>
      <c r="J27" s="47"/>
      <c r="K27" s="83">
        <f t="shared" si="6"/>
        <v>0</v>
      </c>
      <c r="L27" s="64">
        <f t="shared" si="7"/>
        <v>0</v>
      </c>
      <c r="M27" s="17"/>
    </row>
    <row r="28" spans="1:129" x14ac:dyDescent="0.2">
      <c r="A28" s="46" t="str">
        <f t="shared" si="5"/>
        <v>&lt;Sub 5&gt;</v>
      </c>
      <c r="B28" s="46"/>
      <c r="C28" s="114"/>
      <c r="D28" s="47"/>
      <c r="E28" s="47"/>
      <c r="F28" s="74"/>
      <c r="G28" s="48"/>
      <c r="H28" s="47"/>
      <c r="I28" s="49"/>
      <c r="J28" s="47"/>
      <c r="K28" s="83">
        <f t="shared" si="6"/>
        <v>0</v>
      </c>
      <c r="L28" s="64">
        <f t="shared" si="7"/>
        <v>0</v>
      </c>
      <c r="M28" s="17"/>
    </row>
    <row r="29" spans="1:129" x14ac:dyDescent="0.2">
      <c r="A29" s="46" t="str">
        <f t="shared" si="5"/>
        <v>&lt;Sub 6&gt;</v>
      </c>
      <c r="B29" s="46"/>
      <c r="C29" s="114"/>
      <c r="D29" s="47"/>
      <c r="E29" s="47"/>
      <c r="F29" s="74"/>
      <c r="G29" s="48"/>
      <c r="H29" s="47"/>
      <c r="I29" s="49"/>
      <c r="J29" s="47"/>
      <c r="K29" s="83">
        <f t="shared" si="6"/>
        <v>0</v>
      </c>
      <c r="L29" s="64">
        <f t="shared" si="7"/>
        <v>0</v>
      </c>
      <c r="M29" s="17"/>
    </row>
    <row r="30" spans="1:129" x14ac:dyDescent="0.2">
      <c r="A30" s="46" t="str">
        <f t="shared" si="5"/>
        <v>&lt;Sub 7&gt;</v>
      </c>
      <c r="B30" s="46"/>
      <c r="C30" s="114"/>
      <c r="D30" s="47"/>
      <c r="E30" s="47"/>
      <c r="F30" s="74"/>
      <c r="G30" s="48"/>
      <c r="H30" s="47"/>
      <c r="I30" s="49"/>
      <c r="J30" s="47"/>
      <c r="K30" s="83">
        <f t="shared" si="6"/>
        <v>0</v>
      </c>
      <c r="L30" s="64">
        <f t="shared" si="7"/>
        <v>0</v>
      </c>
      <c r="M30" s="17"/>
    </row>
    <row r="31" spans="1:129" x14ac:dyDescent="0.2">
      <c r="A31" s="46" t="str">
        <f t="shared" si="5"/>
        <v>&lt;Sub 8&gt;</v>
      </c>
      <c r="B31" s="46"/>
      <c r="C31" s="114"/>
      <c r="D31" s="47"/>
      <c r="E31" s="47"/>
      <c r="F31" s="74"/>
      <c r="G31" s="48"/>
      <c r="H31" s="47"/>
      <c r="I31" s="49"/>
      <c r="J31" s="47"/>
      <c r="K31" s="83">
        <f t="shared" si="6"/>
        <v>0</v>
      </c>
      <c r="L31" s="64">
        <f t="shared" si="7"/>
        <v>0</v>
      </c>
      <c r="M31" s="17"/>
    </row>
    <row r="32" spans="1:129" x14ac:dyDescent="0.2">
      <c r="A32" s="46" t="str">
        <f t="shared" si="5"/>
        <v>&lt;Sub 9&gt;</v>
      </c>
      <c r="B32" s="46"/>
      <c r="C32" s="114"/>
      <c r="D32" s="47"/>
      <c r="E32" s="47"/>
      <c r="F32" s="74"/>
      <c r="G32" s="48"/>
      <c r="H32" s="47"/>
      <c r="I32" s="49"/>
      <c r="J32" s="47"/>
      <c r="K32" s="83">
        <f t="shared" si="6"/>
        <v>0</v>
      </c>
      <c r="L32" s="64">
        <f t="shared" si="7"/>
        <v>0</v>
      </c>
      <c r="M32" s="17"/>
    </row>
    <row r="33" spans="1:129" x14ac:dyDescent="0.2">
      <c r="A33" s="46" t="str">
        <f t="shared" si="5"/>
        <v>&lt;Sub 10&gt;</v>
      </c>
      <c r="B33" s="46"/>
      <c r="C33" s="114"/>
      <c r="D33" s="47"/>
      <c r="E33" s="47"/>
      <c r="F33" s="74"/>
      <c r="G33" s="48"/>
      <c r="H33" s="47"/>
      <c r="I33" s="49"/>
      <c r="J33" s="47"/>
      <c r="K33" s="83">
        <f t="shared" si="6"/>
        <v>0</v>
      </c>
      <c r="L33" s="64">
        <f t="shared" si="7"/>
        <v>0</v>
      </c>
      <c r="M33" s="17"/>
    </row>
    <row r="34" spans="1:129" s="8" customFormat="1" ht="11" thickBot="1" x14ac:dyDescent="0.3">
      <c r="A34" s="11"/>
      <c r="B34" s="11"/>
      <c r="C34" s="9" t="s">
        <v>59</v>
      </c>
      <c r="D34" s="22">
        <f>SUM(D24:D33)</f>
        <v>0</v>
      </c>
      <c r="E34" s="22">
        <f t="shared" ref="E34:J34" si="8">SUM(E24:E33)</f>
        <v>0</v>
      </c>
      <c r="F34" s="75">
        <f t="shared" si="8"/>
        <v>0</v>
      </c>
      <c r="G34" s="38">
        <f t="shared" si="8"/>
        <v>0</v>
      </c>
      <c r="H34" s="22">
        <f t="shared" si="8"/>
        <v>0</v>
      </c>
      <c r="I34" s="39">
        <f t="shared" si="8"/>
        <v>0</v>
      </c>
      <c r="J34" s="22">
        <f t="shared" si="8"/>
        <v>0</v>
      </c>
      <c r="K34" s="84">
        <f>SUM(K24:K33)</f>
        <v>0</v>
      </c>
      <c r="L34" s="65">
        <f>SUM(L24:L33)</f>
        <v>0</v>
      </c>
      <c r="M34" s="17" t="s">
        <v>60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</row>
    <row r="35" spans="1:129" ht="11" thickBot="1" x14ac:dyDescent="0.3">
      <c r="A35" s="12" t="s">
        <v>61</v>
      </c>
      <c r="B35" s="12"/>
      <c r="C35" s="13"/>
      <c r="D35" s="40">
        <f>D22+D34</f>
        <v>0</v>
      </c>
      <c r="E35" s="40">
        <f t="shared" ref="E35:L35" si="9">E22+E34</f>
        <v>0</v>
      </c>
      <c r="F35" s="76">
        <f t="shared" si="9"/>
        <v>0</v>
      </c>
      <c r="G35" s="41">
        <f t="shared" si="9"/>
        <v>0</v>
      </c>
      <c r="H35" s="40">
        <f t="shared" si="9"/>
        <v>0</v>
      </c>
      <c r="I35" s="42">
        <f t="shared" si="9"/>
        <v>0</v>
      </c>
      <c r="J35" s="40">
        <f t="shared" si="9"/>
        <v>0</v>
      </c>
      <c r="K35" s="81">
        <f t="shared" si="9"/>
        <v>0</v>
      </c>
      <c r="L35" s="63">
        <f t="shared" si="9"/>
        <v>0</v>
      </c>
      <c r="M35" s="52" t="s">
        <v>62</v>
      </c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</row>
    <row r="36" spans="1:129" ht="11" thickTop="1" thickBot="1" x14ac:dyDescent="0.25">
      <c r="A36" s="11" t="s">
        <v>63</v>
      </c>
      <c r="B36" s="116" t="s">
        <v>64</v>
      </c>
      <c r="C36" s="115">
        <v>0.1</v>
      </c>
      <c r="D36" s="10">
        <f t="shared" ref="D36:L36" si="10">markup*D35</f>
        <v>0</v>
      </c>
      <c r="E36" s="10">
        <f t="shared" si="10"/>
        <v>0</v>
      </c>
      <c r="F36" s="73">
        <f t="shared" si="10"/>
        <v>0</v>
      </c>
      <c r="G36" s="24">
        <f t="shared" si="10"/>
        <v>0</v>
      </c>
      <c r="H36" s="10">
        <f t="shared" si="10"/>
        <v>0</v>
      </c>
      <c r="I36" s="27">
        <f t="shared" si="10"/>
        <v>0</v>
      </c>
      <c r="J36" s="10">
        <f t="shared" si="10"/>
        <v>0</v>
      </c>
      <c r="K36" s="82">
        <f t="shared" si="10"/>
        <v>0</v>
      </c>
      <c r="L36" s="39">
        <f t="shared" si="10"/>
        <v>0</v>
      </c>
      <c r="M36" s="53" t="s">
        <v>65</v>
      </c>
    </row>
    <row r="37" spans="1:129" s="14" customFormat="1" ht="14" thickTop="1" thickBot="1" x14ac:dyDescent="0.35">
      <c r="A37" s="15" t="s">
        <v>66</v>
      </c>
      <c r="B37" s="15"/>
      <c r="C37" s="21"/>
      <c r="D37" s="16">
        <f>D35+D36</f>
        <v>0</v>
      </c>
      <c r="E37" s="16">
        <f t="shared" ref="E37:L37" si="11">E35+E36</f>
        <v>0</v>
      </c>
      <c r="F37" s="77">
        <f t="shared" si="11"/>
        <v>0</v>
      </c>
      <c r="G37" s="25">
        <f t="shared" si="11"/>
        <v>0</v>
      </c>
      <c r="H37" s="16">
        <f t="shared" si="11"/>
        <v>0</v>
      </c>
      <c r="I37" s="28">
        <f t="shared" si="11"/>
        <v>0</v>
      </c>
      <c r="J37" s="16">
        <f t="shared" si="11"/>
        <v>0</v>
      </c>
      <c r="K37" s="85">
        <f t="shared" si="11"/>
        <v>0</v>
      </c>
      <c r="L37" s="66">
        <f t="shared" si="11"/>
        <v>0</v>
      </c>
      <c r="M37" s="101" t="s">
        <v>67</v>
      </c>
    </row>
    <row r="38" spans="1:129" s="14" customFormat="1" ht="5.25" customHeight="1" thickTop="1" thickBot="1" x14ac:dyDescent="0.35">
      <c r="A38" s="43"/>
      <c r="B38" s="43"/>
      <c r="C38" s="54"/>
      <c r="D38" s="44"/>
      <c r="E38" s="44"/>
      <c r="F38" s="44"/>
      <c r="G38" s="44"/>
      <c r="H38" s="44"/>
      <c r="I38" s="44"/>
      <c r="J38" s="44"/>
      <c r="K38" s="45"/>
      <c r="L38" s="45"/>
      <c r="M38" s="108"/>
    </row>
    <row r="39" spans="1:129" s="14" customFormat="1" ht="14.25" customHeight="1" thickTop="1" x14ac:dyDescent="0.4">
      <c r="A39" s="43"/>
      <c r="B39" s="43"/>
      <c r="C39" s="54"/>
      <c r="D39" s="99"/>
      <c r="E39" s="99"/>
      <c r="F39" s="99"/>
      <c r="G39" s="99"/>
      <c r="H39" s="99"/>
      <c r="I39" s="99"/>
      <c r="J39" s="99"/>
      <c r="K39" s="100"/>
      <c r="L39" s="100"/>
      <c r="M39" s="107" t="s">
        <v>68</v>
      </c>
    </row>
    <row r="40" spans="1:129" s="14" customFormat="1" ht="14.25" customHeight="1" x14ac:dyDescent="0.45">
      <c r="A40" s="43" t="s">
        <v>69</v>
      </c>
      <c r="B40" s="43"/>
      <c r="C40" s="54"/>
      <c r="D40" s="99">
        <f t="shared" ref="D40:L40" si="12">D21+D37</f>
        <v>0</v>
      </c>
      <c r="E40" s="99">
        <f t="shared" si="12"/>
        <v>0</v>
      </c>
      <c r="F40" s="99">
        <f t="shared" si="12"/>
        <v>0</v>
      </c>
      <c r="G40" s="99">
        <f t="shared" si="12"/>
        <v>0</v>
      </c>
      <c r="H40" s="99">
        <f t="shared" si="12"/>
        <v>0</v>
      </c>
      <c r="I40" s="99">
        <f t="shared" si="12"/>
        <v>0</v>
      </c>
      <c r="J40" s="99">
        <f t="shared" si="12"/>
        <v>0</v>
      </c>
      <c r="K40" s="99">
        <f t="shared" si="12"/>
        <v>0</v>
      </c>
      <c r="L40" s="99">
        <f t="shared" si="12"/>
        <v>0</v>
      </c>
      <c r="M40" s="98">
        <f>K40+L40</f>
        <v>0</v>
      </c>
    </row>
    <row r="41" spans="1:129" s="14" customFormat="1" ht="14.25" customHeight="1" thickBot="1" x14ac:dyDescent="0.35">
      <c r="A41" s="43"/>
      <c r="B41" s="43"/>
      <c r="C41" s="54"/>
      <c r="D41" s="44"/>
      <c r="E41" s="44"/>
      <c r="F41" s="44"/>
      <c r="G41" s="44"/>
      <c r="H41" s="44"/>
      <c r="I41" s="44"/>
      <c r="J41" s="44"/>
      <c r="K41" s="45"/>
      <c r="L41" s="45"/>
      <c r="M41" s="102" t="s">
        <v>70</v>
      </c>
    </row>
    <row r="42" spans="1:129" s="14" customFormat="1" ht="8.25" customHeight="1" thickTop="1" x14ac:dyDescent="0.3">
      <c r="A42" s="43"/>
      <c r="B42" s="43"/>
      <c r="C42" s="54"/>
      <c r="D42" s="44"/>
      <c r="E42" s="44"/>
      <c r="F42" s="44"/>
      <c r="G42" s="44"/>
      <c r="H42" s="44"/>
      <c r="I42" s="44"/>
      <c r="J42" s="44"/>
      <c r="K42" s="45"/>
      <c r="L42" s="45"/>
      <c r="M42" s="106"/>
    </row>
    <row r="43" spans="1:129" x14ac:dyDescent="0.2">
      <c r="K43" s="105" t="s">
        <v>71</v>
      </c>
      <c r="L43" s="5">
        <f>0.06*ECC</f>
        <v>0</v>
      </c>
      <c r="M43" s="3" t="s">
        <v>72</v>
      </c>
    </row>
    <row r="46" spans="1:129" x14ac:dyDescent="0.2">
      <c r="A46" s="112" t="s">
        <v>73</v>
      </c>
      <c r="B46" s="112"/>
    </row>
  </sheetData>
  <phoneticPr fontId="7" type="noConversion"/>
  <printOptions horizontalCentered="1" verticalCentered="1"/>
  <pageMargins left="0.25" right="0.25" top="0.75" bottom="0.75" header="0.3" footer="0.3"/>
  <pageSetup scale="75" orientation="landscape" horizontalDpi="4294967292" verticalDpi="300" r:id="rId1"/>
  <headerFooter>
    <oddHeader xml:space="preserve">&amp;C&amp;"Arial,Bold"&amp;14SUMMARY OF TOTAL PROPOSED FEE&amp;"Arial,Regular"
</oddHeader>
    <oddFooter>&amp;L&amp;8&amp;D&amp;R&amp;8Page &amp;P of ___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9AEE9-2D2C-436C-B551-DDEC55F360EB}">
  <dimension ref="A1:T183"/>
  <sheetViews>
    <sheetView view="pageLayout" topLeftCell="A43" zoomScaleNormal="100" workbookViewId="0">
      <selection activeCell="R55" sqref="R55"/>
    </sheetView>
  </sheetViews>
  <sheetFormatPr defaultColWidth="9.1796875" defaultRowHeight="10" x14ac:dyDescent="0.2"/>
  <cols>
    <col min="1" max="1" width="34" style="124" customWidth="1"/>
    <col min="2" max="2" width="7.7265625" style="125" customWidth="1"/>
    <col min="3" max="3" width="4.7265625" style="126" customWidth="1"/>
    <col min="4" max="4" width="10.26953125" style="125" customWidth="1"/>
    <col min="5" max="5" width="4.7265625" style="126" customWidth="1"/>
    <col min="6" max="6" width="10.26953125" style="125" customWidth="1"/>
    <col min="7" max="7" width="4.7265625" style="126" customWidth="1"/>
    <col min="8" max="8" width="10.26953125" style="125" customWidth="1"/>
    <col min="9" max="9" width="4.7265625" style="126" customWidth="1"/>
    <col min="10" max="10" width="10.26953125" style="125" customWidth="1"/>
    <col min="11" max="11" width="4.7265625" style="126" customWidth="1"/>
    <col min="12" max="12" width="10.26953125" style="125" customWidth="1"/>
    <col min="13" max="13" width="4.7265625" style="126" customWidth="1"/>
    <col min="14" max="14" width="10.26953125" style="125" customWidth="1"/>
    <col min="15" max="15" width="4.7265625" style="126" customWidth="1"/>
    <col min="16" max="16" width="10.26953125" style="125" customWidth="1"/>
    <col min="17" max="17" width="5.7265625" style="126" customWidth="1"/>
    <col min="18" max="18" width="10.26953125" style="125" customWidth="1"/>
    <col min="19" max="19" width="5.7265625" style="126" customWidth="1"/>
    <col min="20" max="20" width="10.26953125" style="125" customWidth="1"/>
    <col min="21" max="16384" width="9.1796875" style="124"/>
  </cols>
  <sheetData>
    <row r="1" spans="1:20" ht="10.5" thickBot="1" x14ac:dyDescent="0.25"/>
    <row r="2" spans="1:20" customFormat="1" ht="13.5" thickTop="1" thickBot="1" x14ac:dyDescent="0.3">
      <c r="A2" s="199" t="s">
        <v>105</v>
      </c>
      <c r="B2" s="198"/>
      <c r="C2" s="196" t="s">
        <v>8</v>
      </c>
      <c r="D2" s="70"/>
      <c r="E2" s="196" t="s">
        <v>9</v>
      </c>
      <c r="F2" s="70"/>
      <c r="G2" s="197"/>
      <c r="H2" s="70"/>
      <c r="I2" s="197"/>
      <c r="J2" s="71"/>
      <c r="K2" s="196" t="s">
        <v>93</v>
      </c>
      <c r="L2" s="70"/>
      <c r="M2" s="197"/>
      <c r="N2" s="70"/>
      <c r="O2" s="196" t="s">
        <v>92</v>
      </c>
      <c r="P2" s="70"/>
      <c r="Q2" s="195" t="s">
        <v>91</v>
      </c>
      <c r="R2" s="194"/>
      <c r="S2" s="193"/>
      <c r="T2" s="192" t="str">
        <f>A3</f>
        <v>&lt;insert firm name here&gt;</v>
      </c>
    </row>
    <row r="3" spans="1:20" customFormat="1" ht="13" thickBot="1" x14ac:dyDescent="0.3">
      <c r="A3" s="191" t="s">
        <v>90</v>
      </c>
      <c r="B3" s="190"/>
      <c r="C3" s="186" t="s">
        <v>14</v>
      </c>
      <c r="D3" s="184"/>
      <c r="E3" s="188" t="s">
        <v>74</v>
      </c>
      <c r="F3" s="184"/>
      <c r="G3" s="188" t="s">
        <v>89</v>
      </c>
      <c r="H3" s="184"/>
      <c r="I3" s="183"/>
      <c r="J3" s="189"/>
      <c r="K3" s="188" t="s">
        <v>88</v>
      </c>
      <c r="L3" s="184"/>
      <c r="M3" s="187" t="s">
        <v>87</v>
      </c>
      <c r="N3" s="184"/>
      <c r="O3" s="186" t="s">
        <v>14</v>
      </c>
      <c r="P3" s="184"/>
      <c r="Q3" s="185" t="s">
        <v>18</v>
      </c>
      <c r="R3" s="184"/>
      <c r="S3" s="183"/>
      <c r="T3" s="182"/>
    </row>
    <row r="4" spans="1:20" customFormat="1" ht="12.5" x14ac:dyDescent="0.25">
      <c r="A4" s="181" t="s">
        <v>86</v>
      </c>
      <c r="B4" s="180" t="s">
        <v>85</v>
      </c>
      <c r="C4" s="175" t="s">
        <v>20</v>
      </c>
      <c r="D4" s="176"/>
      <c r="E4" s="175" t="s">
        <v>20</v>
      </c>
      <c r="F4" s="176"/>
      <c r="G4" s="175" t="s">
        <v>20</v>
      </c>
      <c r="H4" s="176"/>
      <c r="I4" s="178" t="s">
        <v>21</v>
      </c>
      <c r="J4" s="179"/>
      <c r="K4" s="175" t="s">
        <v>20</v>
      </c>
      <c r="L4" s="176"/>
      <c r="M4" s="178" t="s">
        <v>20</v>
      </c>
      <c r="N4" s="176"/>
      <c r="O4" s="175" t="s">
        <v>20</v>
      </c>
      <c r="P4" s="176"/>
      <c r="Q4" s="177" t="s">
        <v>20</v>
      </c>
      <c r="R4" s="176"/>
      <c r="S4" s="175" t="s">
        <v>21</v>
      </c>
      <c r="T4" s="174"/>
    </row>
    <row r="5" spans="1:20" customFormat="1" ht="13" thickBot="1" x14ac:dyDescent="0.3">
      <c r="A5" s="173" t="s">
        <v>84</v>
      </c>
      <c r="B5" s="172" t="s">
        <v>83</v>
      </c>
      <c r="C5" s="167" t="s">
        <v>81</v>
      </c>
      <c r="D5" s="168" t="s">
        <v>80</v>
      </c>
      <c r="E5" s="167" t="s">
        <v>81</v>
      </c>
      <c r="F5" s="168" t="s">
        <v>80</v>
      </c>
      <c r="G5" s="167" t="s">
        <v>82</v>
      </c>
      <c r="H5" s="168" t="s">
        <v>80</v>
      </c>
      <c r="I5" s="170" t="s">
        <v>81</v>
      </c>
      <c r="J5" s="171" t="s">
        <v>80</v>
      </c>
      <c r="K5" s="167" t="s">
        <v>81</v>
      </c>
      <c r="L5" s="168" t="s">
        <v>80</v>
      </c>
      <c r="M5" s="170" t="s">
        <v>81</v>
      </c>
      <c r="N5" s="168" t="s">
        <v>80</v>
      </c>
      <c r="O5" s="167" t="s">
        <v>81</v>
      </c>
      <c r="P5" s="168" t="s">
        <v>80</v>
      </c>
      <c r="Q5" s="169" t="s">
        <v>81</v>
      </c>
      <c r="R5" s="168" t="s">
        <v>80</v>
      </c>
      <c r="S5" s="167" t="s">
        <v>81</v>
      </c>
      <c r="T5" s="166" t="s">
        <v>80</v>
      </c>
    </row>
    <row r="6" spans="1:20" x14ac:dyDescent="0.2">
      <c r="A6" s="165"/>
      <c r="B6" s="164"/>
      <c r="C6" s="156"/>
      <c r="D6" s="157">
        <f t="shared" ref="D6:D17" si="0">B6*C6</f>
        <v>0</v>
      </c>
      <c r="E6" s="156"/>
      <c r="F6" s="157">
        <f t="shared" ref="F6:F17" si="1">B6*E6</f>
        <v>0</v>
      </c>
      <c r="G6" s="156"/>
      <c r="H6" s="157">
        <f t="shared" ref="H6:H17" si="2">B6*G6</f>
        <v>0</v>
      </c>
      <c r="I6" s="160"/>
      <c r="J6" s="161">
        <f t="shared" ref="J6:J17" si="3">B6*I6</f>
        <v>0</v>
      </c>
      <c r="K6" s="156"/>
      <c r="L6" s="157">
        <f t="shared" ref="L6:L17" si="4">B6*K6</f>
        <v>0</v>
      </c>
      <c r="M6" s="160"/>
      <c r="N6" s="157">
        <f t="shared" ref="N6:N17" si="5">B6*M6</f>
        <v>0</v>
      </c>
      <c r="O6" s="156"/>
      <c r="P6" s="157">
        <f t="shared" ref="P6:P17" si="6">B6*O6</f>
        <v>0</v>
      </c>
      <c r="Q6" s="158">
        <f t="shared" ref="Q6:Q17" si="7">C6+E6+G6+K6+M6+O6</f>
        <v>0</v>
      </c>
      <c r="R6" s="157">
        <f t="shared" ref="R6:R17" si="8">D6+F6+H6+L6+N6+P6</f>
        <v>0</v>
      </c>
      <c r="S6" s="156">
        <f>I6</f>
        <v>0</v>
      </c>
      <c r="T6" s="155">
        <f>J6</f>
        <v>0</v>
      </c>
    </row>
    <row r="7" spans="1:20" x14ac:dyDescent="0.2">
      <c r="A7" s="165"/>
      <c r="B7" s="164"/>
      <c r="C7" s="156"/>
      <c r="D7" s="157">
        <f t="shared" si="0"/>
        <v>0</v>
      </c>
      <c r="E7" s="156"/>
      <c r="F7" s="157">
        <f t="shared" si="1"/>
        <v>0</v>
      </c>
      <c r="G7" s="156"/>
      <c r="H7" s="157">
        <f t="shared" si="2"/>
        <v>0</v>
      </c>
      <c r="I7" s="160"/>
      <c r="J7" s="161">
        <f t="shared" si="3"/>
        <v>0</v>
      </c>
      <c r="K7" s="156"/>
      <c r="L7" s="157">
        <f t="shared" si="4"/>
        <v>0</v>
      </c>
      <c r="M7" s="160"/>
      <c r="N7" s="157">
        <f t="shared" si="5"/>
        <v>0</v>
      </c>
      <c r="O7" s="156"/>
      <c r="P7" s="157">
        <f t="shared" si="6"/>
        <v>0</v>
      </c>
      <c r="Q7" s="158">
        <f t="shared" si="7"/>
        <v>0</v>
      </c>
      <c r="R7" s="157">
        <f t="shared" si="8"/>
        <v>0</v>
      </c>
      <c r="S7" s="156">
        <f>I7</f>
        <v>0</v>
      </c>
      <c r="T7" s="155">
        <f>J7</f>
        <v>0</v>
      </c>
    </row>
    <row r="8" spans="1:20" x14ac:dyDescent="0.2">
      <c r="A8" s="165"/>
      <c r="B8" s="164"/>
      <c r="C8" s="156"/>
      <c r="D8" s="157">
        <f t="shared" si="0"/>
        <v>0</v>
      </c>
      <c r="E8" s="156"/>
      <c r="F8" s="157">
        <f t="shared" si="1"/>
        <v>0</v>
      </c>
      <c r="G8" s="156"/>
      <c r="H8" s="157">
        <f t="shared" si="2"/>
        <v>0</v>
      </c>
      <c r="I8" s="160"/>
      <c r="J8" s="161">
        <f t="shared" si="3"/>
        <v>0</v>
      </c>
      <c r="K8" s="156"/>
      <c r="L8" s="157">
        <f t="shared" si="4"/>
        <v>0</v>
      </c>
      <c r="M8" s="160"/>
      <c r="N8" s="157">
        <f t="shared" si="5"/>
        <v>0</v>
      </c>
      <c r="O8" s="156"/>
      <c r="P8" s="157">
        <f t="shared" si="6"/>
        <v>0</v>
      </c>
      <c r="Q8" s="158">
        <f t="shared" si="7"/>
        <v>0</v>
      </c>
      <c r="R8" s="157">
        <f t="shared" si="8"/>
        <v>0</v>
      </c>
      <c r="S8" s="156">
        <f>-I8</f>
        <v>0</v>
      </c>
      <c r="T8" s="155">
        <f t="shared" ref="T8:T17" si="9">J8</f>
        <v>0</v>
      </c>
    </row>
    <row r="9" spans="1:20" x14ac:dyDescent="0.2">
      <c r="A9" s="165"/>
      <c r="B9" s="164"/>
      <c r="C9" s="156"/>
      <c r="D9" s="157">
        <f t="shared" si="0"/>
        <v>0</v>
      </c>
      <c r="E9" s="156"/>
      <c r="F9" s="157">
        <f t="shared" si="1"/>
        <v>0</v>
      </c>
      <c r="G9" s="156"/>
      <c r="H9" s="157">
        <f t="shared" si="2"/>
        <v>0</v>
      </c>
      <c r="I9" s="160"/>
      <c r="J9" s="161">
        <f t="shared" si="3"/>
        <v>0</v>
      </c>
      <c r="K9" s="156"/>
      <c r="L9" s="157">
        <f t="shared" si="4"/>
        <v>0</v>
      </c>
      <c r="M9" s="160"/>
      <c r="N9" s="157">
        <f t="shared" si="5"/>
        <v>0</v>
      </c>
      <c r="O9" s="156"/>
      <c r="P9" s="157">
        <f t="shared" si="6"/>
        <v>0</v>
      </c>
      <c r="Q9" s="158">
        <f t="shared" si="7"/>
        <v>0</v>
      </c>
      <c r="R9" s="157">
        <f t="shared" si="8"/>
        <v>0</v>
      </c>
      <c r="S9" s="156">
        <f>I21</f>
        <v>0</v>
      </c>
      <c r="T9" s="155">
        <f t="shared" si="9"/>
        <v>0</v>
      </c>
    </row>
    <row r="10" spans="1:20" x14ac:dyDescent="0.2">
      <c r="A10" s="165"/>
      <c r="B10" s="164"/>
      <c r="C10" s="156"/>
      <c r="D10" s="157">
        <f t="shared" si="0"/>
        <v>0</v>
      </c>
      <c r="E10" s="156"/>
      <c r="F10" s="157">
        <f t="shared" si="1"/>
        <v>0</v>
      </c>
      <c r="G10" s="156"/>
      <c r="H10" s="157">
        <f t="shared" si="2"/>
        <v>0</v>
      </c>
      <c r="I10" s="160"/>
      <c r="J10" s="161">
        <f t="shared" si="3"/>
        <v>0</v>
      </c>
      <c r="K10" s="156"/>
      <c r="L10" s="157">
        <f t="shared" si="4"/>
        <v>0</v>
      </c>
      <c r="M10" s="160"/>
      <c r="N10" s="157">
        <f t="shared" si="5"/>
        <v>0</v>
      </c>
      <c r="O10" s="156"/>
      <c r="P10" s="157">
        <f t="shared" si="6"/>
        <v>0</v>
      </c>
      <c r="Q10" s="158">
        <f t="shared" si="7"/>
        <v>0</v>
      </c>
      <c r="R10" s="157">
        <f t="shared" si="8"/>
        <v>0</v>
      </c>
      <c r="S10" s="156">
        <f t="shared" ref="S10:S17" si="10">I10</f>
        <v>0</v>
      </c>
      <c r="T10" s="155">
        <f t="shared" si="9"/>
        <v>0</v>
      </c>
    </row>
    <row r="11" spans="1:20" x14ac:dyDescent="0.2">
      <c r="A11" s="165"/>
      <c r="B11" s="164"/>
      <c r="C11" s="156"/>
      <c r="D11" s="157">
        <f t="shared" si="0"/>
        <v>0</v>
      </c>
      <c r="E11" s="156"/>
      <c r="F11" s="157">
        <f t="shared" si="1"/>
        <v>0</v>
      </c>
      <c r="G11" s="156"/>
      <c r="H11" s="157">
        <f t="shared" si="2"/>
        <v>0</v>
      </c>
      <c r="I11" s="160"/>
      <c r="J11" s="161">
        <f t="shared" si="3"/>
        <v>0</v>
      </c>
      <c r="K11" s="156"/>
      <c r="L11" s="157">
        <f t="shared" si="4"/>
        <v>0</v>
      </c>
      <c r="M11" s="160"/>
      <c r="N11" s="157">
        <f t="shared" si="5"/>
        <v>0</v>
      </c>
      <c r="O11" s="156"/>
      <c r="P11" s="157">
        <f t="shared" si="6"/>
        <v>0</v>
      </c>
      <c r="Q11" s="158">
        <f t="shared" si="7"/>
        <v>0</v>
      </c>
      <c r="R11" s="157">
        <f t="shared" si="8"/>
        <v>0</v>
      </c>
      <c r="S11" s="156">
        <f t="shared" si="10"/>
        <v>0</v>
      </c>
      <c r="T11" s="155">
        <f t="shared" si="9"/>
        <v>0</v>
      </c>
    </row>
    <row r="12" spans="1:20" x14ac:dyDescent="0.2">
      <c r="A12" s="165"/>
      <c r="B12" s="164"/>
      <c r="C12" s="156"/>
      <c r="D12" s="157">
        <f t="shared" si="0"/>
        <v>0</v>
      </c>
      <c r="E12" s="156"/>
      <c r="F12" s="157">
        <f t="shared" si="1"/>
        <v>0</v>
      </c>
      <c r="G12" s="156"/>
      <c r="H12" s="157">
        <f t="shared" si="2"/>
        <v>0</v>
      </c>
      <c r="I12" s="160"/>
      <c r="J12" s="161">
        <f t="shared" si="3"/>
        <v>0</v>
      </c>
      <c r="K12" s="156"/>
      <c r="L12" s="157">
        <f t="shared" si="4"/>
        <v>0</v>
      </c>
      <c r="M12" s="160"/>
      <c r="N12" s="157">
        <f t="shared" si="5"/>
        <v>0</v>
      </c>
      <c r="O12" s="156"/>
      <c r="P12" s="157">
        <f t="shared" si="6"/>
        <v>0</v>
      </c>
      <c r="Q12" s="158">
        <f t="shared" si="7"/>
        <v>0</v>
      </c>
      <c r="R12" s="157">
        <f t="shared" si="8"/>
        <v>0</v>
      </c>
      <c r="S12" s="156">
        <f t="shared" si="10"/>
        <v>0</v>
      </c>
      <c r="T12" s="155">
        <f t="shared" si="9"/>
        <v>0</v>
      </c>
    </row>
    <row r="13" spans="1:20" x14ac:dyDescent="0.2">
      <c r="A13" s="165"/>
      <c r="B13" s="164"/>
      <c r="C13" s="156"/>
      <c r="D13" s="157">
        <f t="shared" si="0"/>
        <v>0</v>
      </c>
      <c r="E13" s="156"/>
      <c r="F13" s="157">
        <f t="shared" si="1"/>
        <v>0</v>
      </c>
      <c r="G13" s="156"/>
      <c r="H13" s="157">
        <f t="shared" si="2"/>
        <v>0</v>
      </c>
      <c r="I13" s="160"/>
      <c r="J13" s="161">
        <f t="shared" si="3"/>
        <v>0</v>
      </c>
      <c r="K13" s="156"/>
      <c r="L13" s="157">
        <f t="shared" si="4"/>
        <v>0</v>
      </c>
      <c r="M13" s="160"/>
      <c r="N13" s="157">
        <f t="shared" si="5"/>
        <v>0</v>
      </c>
      <c r="O13" s="156"/>
      <c r="P13" s="157">
        <f t="shared" si="6"/>
        <v>0</v>
      </c>
      <c r="Q13" s="158">
        <f t="shared" si="7"/>
        <v>0</v>
      </c>
      <c r="R13" s="157">
        <f t="shared" si="8"/>
        <v>0</v>
      </c>
      <c r="S13" s="156">
        <f t="shared" si="10"/>
        <v>0</v>
      </c>
      <c r="T13" s="155">
        <f t="shared" si="9"/>
        <v>0</v>
      </c>
    </row>
    <row r="14" spans="1:20" x14ac:dyDescent="0.2">
      <c r="A14" s="165"/>
      <c r="B14" s="164"/>
      <c r="C14" s="156"/>
      <c r="D14" s="157">
        <f t="shared" si="0"/>
        <v>0</v>
      </c>
      <c r="E14" s="156"/>
      <c r="F14" s="157">
        <f t="shared" si="1"/>
        <v>0</v>
      </c>
      <c r="G14" s="156"/>
      <c r="H14" s="157">
        <f t="shared" si="2"/>
        <v>0</v>
      </c>
      <c r="I14" s="160"/>
      <c r="J14" s="161">
        <f t="shared" si="3"/>
        <v>0</v>
      </c>
      <c r="K14" s="156"/>
      <c r="L14" s="157">
        <f t="shared" si="4"/>
        <v>0</v>
      </c>
      <c r="M14" s="160"/>
      <c r="N14" s="157">
        <f t="shared" si="5"/>
        <v>0</v>
      </c>
      <c r="O14" s="156"/>
      <c r="P14" s="157">
        <f t="shared" si="6"/>
        <v>0</v>
      </c>
      <c r="Q14" s="158">
        <f t="shared" si="7"/>
        <v>0</v>
      </c>
      <c r="R14" s="157">
        <f t="shared" si="8"/>
        <v>0</v>
      </c>
      <c r="S14" s="156">
        <f t="shared" si="10"/>
        <v>0</v>
      </c>
      <c r="T14" s="155">
        <f t="shared" si="9"/>
        <v>0</v>
      </c>
    </row>
    <row r="15" spans="1:20" x14ac:dyDescent="0.2">
      <c r="A15" s="165"/>
      <c r="B15" s="164"/>
      <c r="C15" s="156"/>
      <c r="D15" s="157">
        <f t="shared" si="0"/>
        <v>0</v>
      </c>
      <c r="E15" s="156"/>
      <c r="F15" s="157">
        <f t="shared" si="1"/>
        <v>0</v>
      </c>
      <c r="G15" s="156"/>
      <c r="H15" s="157">
        <f t="shared" si="2"/>
        <v>0</v>
      </c>
      <c r="I15" s="160"/>
      <c r="J15" s="161">
        <f t="shared" si="3"/>
        <v>0</v>
      </c>
      <c r="K15" s="156"/>
      <c r="L15" s="157">
        <f t="shared" si="4"/>
        <v>0</v>
      </c>
      <c r="M15" s="160"/>
      <c r="N15" s="157">
        <f t="shared" si="5"/>
        <v>0</v>
      </c>
      <c r="O15" s="156"/>
      <c r="P15" s="157">
        <f t="shared" si="6"/>
        <v>0</v>
      </c>
      <c r="Q15" s="158">
        <f t="shared" si="7"/>
        <v>0</v>
      </c>
      <c r="R15" s="157">
        <f t="shared" si="8"/>
        <v>0</v>
      </c>
      <c r="S15" s="156">
        <f t="shared" si="10"/>
        <v>0</v>
      </c>
      <c r="T15" s="155">
        <f t="shared" si="9"/>
        <v>0</v>
      </c>
    </row>
    <row r="16" spans="1:20" x14ac:dyDescent="0.2">
      <c r="A16" s="165"/>
      <c r="B16" s="164"/>
      <c r="C16" s="156"/>
      <c r="D16" s="157">
        <f t="shared" si="0"/>
        <v>0</v>
      </c>
      <c r="E16" s="156"/>
      <c r="F16" s="157">
        <f t="shared" si="1"/>
        <v>0</v>
      </c>
      <c r="G16" s="156"/>
      <c r="H16" s="157">
        <f t="shared" si="2"/>
        <v>0</v>
      </c>
      <c r="I16" s="160"/>
      <c r="J16" s="161">
        <f t="shared" si="3"/>
        <v>0</v>
      </c>
      <c r="K16" s="156"/>
      <c r="L16" s="157">
        <f t="shared" si="4"/>
        <v>0</v>
      </c>
      <c r="M16" s="160"/>
      <c r="N16" s="157">
        <f t="shared" si="5"/>
        <v>0</v>
      </c>
      <c r="O16" s="156"/>
      <c r="P16" s="157">
        <f t="shared" si="6"/>
        <v>0</v>
      </c>
      <c r="Q16" s="158">
        <f t="shared" si="7"/>
        <v>0</v>
      </c>
      <c r="R16" s="157">
        <f t="shared" si="8"/>
        <v>0</v>
      </c>
      <c r="S16" s="156">
        <f t="shared" si="10"/>
        <v>0</v>
      </c>
      <c r="T16" s="155">
        <f t="shared" si="9"/>
        <v>0</v>
      </c>
    </row>
    <row r="17" spans="1:20" ht="10.5" thickBot="1" x14ac:dyDescent="0.25">
      <c r="A17" s="163"/>
      <c r="B17" s="162"/>
      <c r="C17" s="159"/>
      <c r="D17" s="157">
        <f t="shared" si="0"/>
        <v>0</v>
      </c>
      <c r="E17" s="156"/>
      <c r="F17" s="157">
        <f t="shared" si="1"/>
        <v>0</v>
      </c>
      <c r="G17" s="156"/>
      <c r="H17" s="157">
        <f t="shared" si="2"/>
        <v>0</v>
      </c>
      <c r="I17" s="160"/>
      <c r="J17" s="161">
        <f t="shared" si="3"/>
        <v>0</v>
      </c>
      <c r="K17" s="159"/>
      <c r="L17" s="157">
        <f t="shared" si="4"/>
        <v>0</v>
      </c>
      <c r="M17" s="160"/>
      <c r="N17" s="157">
        <f t="shared" si="5"/>
        <v>0</v>
      </c>
      <c r="O17" s="156"/>
      <c r="P17" s="157">
        <f t="shared" si="6"/>
        <v>0</v>
      </c>
      <c r="Q17" s="158">
        <f t="shared" si="7"/>
        <v>0</v>
      </c>
      <c r="R17" s="157">
        <f t="shared" si="8"/>
        <v>0</v>
      </c>
      <c r="S17" s="156">
        <f t="shared" si="10"/>
        <v>0</v>
      </c>
      <c r="T17" s="155">
        <f t="shared" si="9"/>
        <v>0</v>
      </c>
    </row>
    <row r="18" spans="1:20" customFormat="1" ht="13" thickBot="1" x14ac:dyDescent="0.3">
      <c r="A18" s="218" t="s">
        <v>79</v>
      </c>
      <c r="B18" s="217"/>
      <c r="C18" s="147"/>
      <c r="D18" s="143">
        <f>SUM(D6:D17)</f>
        <v>0</v>
      </c>
      <c r="E18" s="145"/>
      <c r="F18" s="143">
        <f>SUM(F6:F17)</f>
        <v>0</v>
      </c>
      <c r="G18" s="145"/>
      <c r="H18" s="143">
        <f>SUM(H6:H17)</f>
        <v>0</v>
      </c>
      <c r="I18" s="146"/>
      <c r="J18" s="152">
        <f>SUM(J6:J17)</f>
        <v>0</v>
      </c>
      <c r="K18" s="145"/>
      <c r="L18" s="143">
        <f>SUM(L6:L17)</f>
        <v>0</v>
      </c>
      <c r="M18" s="146"/>
      <c r="N18" s="143">
        <f>SUM(N6:N17)</f>
        <v>0</v>
      </c>
      <c r="O18" s="145"/>
      <c r="P18" s="143">
        <f>SUM(P6:P17)</f>
        <v>0</v>
      </c>
      <c r="Q18" s="144">
        <f>SUM(Q6:Q17)</f>
        <v>0</v>
      </c>
      <c r="R18" s="143">
        <f>SUM(R6:R17)</f>
        <v>0</v>
      </c>
      <c r="S18" s="142">
        <f>SUM(S6:S17)</f>
        <v>0</v>
      </c>
      <c r="T18" s="141">
        <f>SUM(T6:T17)</f>
        <v>0</v>
      </c>
    </row>
    <row r="19" spans="1:20" customFormat="1" ht="13" thickBot="1" x14ac:dyDescent="0.3">
      <c r="A19" s="163" t="s">
        <v>104</v>
      </c>
      <c r="B19" s="216">
        <v>0.1</v>
      </c>
      <c r="C19" s="147"/>
      <c r="D19" s="143">
        <f>D18*B19</f>
        <v>0</v>
      </c>
      <c r="E19" s="145"/>
      <c r="F19" s="143">
        <f>F18*B19</f>
        <v>0</v>
      </c>
      <c r="G19" s="145"/>
      <c r="H19" s="143">
        <f>H18*B19</f>
        <v>0</v>
      </c>
      <c r="I19" s="146"/>
      <c r="J19" s="143">
        <f>J18*B19</f>
        <v>0</v>
      </c>
      <c r="K19" s="145"/>
      <c r="L19" s="143">
        <f>L18*B19</f>
        <v>0</v>
      </c>
      <c r="M19" s="146"/>
      <c r="N19" s="143">
        <f>N18*B19</f>
        <v>0</v>
      </c>
      <c r="O19" s="145"/>
      <c r="P19" s="143">
        <f>P18*B19</f>
        <v>0</v>
      </c>
      <c r="Q19" s="144"/>
      <c r="R19" s="143">
        <f>D19+F19+H19+L19+N19+P19</f>
        <v>0</v>
      </c>
      <c r="S19" s="142"/>
      <c r="T19" s="143">
        <f>J19</f>
        <v>0</v>
      </c>
    </row>
    <row r="20" spans="1:20" customFormat="1" ht="13.5" thickTop="1" thickBot="1" x14ac:dyDescent="0.3">
      <c r="A20" s="149" t="s">
        <v>103</v>
      </c>
      <c r="B20" s="215"/>
      <c r="C20" s="147"/>
      <c r="D20" s="143">
        <f>D19+D18</f>
        <v>0</v>
      </c>
      <c r="E20" s="145"/>
      <c r="F20" s="143">
        <f>F19+F18</f>
        <v>0</v>
      </c>
      <c r="G20" s="145"/>
      <c r="H20" s="143">
        <f>H19+H18</f>
        <v>0</v>
      </c>
      <c r="I20" s="146"/>
      <c r="J20" s="143">
        <f>J19+J18</f>
        <v>0</v>
      </c>
      <c r="K20" s="145"/>
      <c r="L20" s="143">
        <f>L19+L18</f>
        <v>0</v>
      </c>
      <c r="M20" s="146"/>
      <c r="N20" s="143">
        <f>N19+N18</f>
        <v>0</v>
      </c>
      <c r="O20" s="145"/>
      <c r="P20" s="143">
        <f>P19+P18</f>
        <v>0</v>
      </c>
      <c r="Q20" s="144"/>
      <c r="R20" s="143">
        <f>R18+R19</f>
        <v>0</v>
      </c>
      <c r="S20" s="142"/>
      <c r="T20" s="143">
        <f>T18+T19</f>
        <v>0</v>
      </c>
    </row>
    <row r="21" spans="1:20" customFormat="1" ht="13" thickBot="1" x14ac:dyDescent="0.3">
      <c r="A21" s="140" t="s">
        <v>76</v>
      </c>
      <c r="B21" s="214"/>
      <c r="C21" s="134"/>
      <c r="D21" s="135"/>
      <c r="E21" s="134"/>
      <c r="F21" s="135"/>
      <c r="G21" s="134"/>
      <c r="H21" s="135"/>
      <c r="I21" s="137"/>
      <c r="J21" s="138"/>
      <c r="K21" s="134"/>
      <c r="L21" s="135"/>
      <c r="M21" s="137"/>
      <c r="N21" s="135"/>
      <c r="O21" s="134"/>
      <c r="P21" s="135"/>
      <c r="Q21" s="136"/>
      <c r="R21" s="135">
        <f>D21+F21+H21+L21+N21+P21</f>
        <v>0</v>
      </c>
      <c r="S21" s="134"/>
      <c r="T21" s="133">
        <f>J21</f>
        <v>0</v>
      </c>
    </row>
    <row r="22" spans="1:20" customFormat="1" ht="13" thickTop="1" x14ac:dyDescent="0.25"/>
    <row r="23" spans="1:20" ht="13" thickBo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customFormat="1" ht="13.5" thickTop="1" thickBot="1" x14ac:dyDescent="0.3">
      <c r="A24" s="199" t="s">
        <v>102</v>
      </c>
      <c r="B24" s="198"/>
      <c r="C24" s="196" t="s">
        <v>8</v>
      </c>
      <c r="D24" s="70"/>
      <c r="E24" s="196" t="s">
        <v>9</v>
      </c>
      <c r="F24" s="70"/>
      <c r="G24" s="197"/>
      <c r="H24" s="70"/>
      <c r="I24" s="197"/>
      <c r="J24" s="71"/>
      <c r="K24" s="196" t="s">
        <v>93</v>
      </c>
      <c r="L24" s="70"/>
      <c r="M24" s="197"/>
      <c r="N24" s="70"/>
      <c r="O24" s="196" t="s">
        <v>92</v>
      </c>
      <c r="P24" s="70"/>
      <c r="Q24" s="195" t="s">
        <v>91</v>
      </c>
      <c r="R24" s="194"/>
      <c r="S24" s="193"/>
      <c r="T24" s="192" t="str">
        <f>A25</f>
        <v>&lt;insert firm name here&gt;</v>
      </c>
    </row>
    <row r="25" spans="1:20" customFormat="1" ht="13" thickBot="1" x14ac:dyDescent="0.3">
      <c r="A25" s="191" t="s">
        <v>90</v>
      </c>
      <c r="B25" s="190"/>
      <c r="C25" s="186" t="s">
        <v>14</v>
      </c>
      <c r="D25" s="184"/>
      <c r="E25" s="188" t="s">
        <v>74</v>
      </c>
      <c r="F25" s="184"/>
      <c r="G25" s="188" t="s">
        <v>89</v>
      </c>
      <c r="H25" s="184"/>
      <c r="I25" s="183"/>
      <c r="J25" s="189"/>
      <c r="K25" s="188" t="s">
        <v>88</v>
      </c>
      <c r="L25" s="184"/>
      <c r="M25" s="187" t="s">
        <v>87</v>
      </c>
      <c r="N25" s="184"/>
      <c r="O25" s="186" t="s">
        <v>14</v>
      </c>
      <c r="P25" s="184"/>
      <c r="Q25" s="185" t="s">
        <v>18</v>
      </c>
      <c r="R25" s="184"/>
      <c r="S25" s="183"/>
      <c r="T25" s="182"/>
    </row>
    <row r="26" spans="1:20" customFormat="1" ht="12.5" x14ac:dyDescent="0.25">
      <c r="A26" s="181" t="s">
        <v>86</v>
      </c>
      <c r="B26" s="180" t="s">
        <v>85</v>
      </c>
      <c r="C26" s="175" t="s">
        <v>20</v>
      </c>
      <c r="D26" s="176"/>
      <c r="E26" s="175" t="s">
        <v>20</v>
      </c>
      <c r="F26" s="176"/>
      <c r="G26" s="175" t="s">
        <v>20</v>
      </c>
      <c r="H26" s="176"/>
      <c r="I26" s="178" t="s">
        <v>21</v>
      </c>
      <c r="J26" s="179"/>
      <c r="K26" s="175" t="s">
        <v>20</v>
      </c>
      <c r="L26" s="176"/>
      <c r="M26" s="178" t="s">
        <v>20</v>
      </c>
      <c r="N26" s="176"/>
      <c r="O26" s="175" t="s">
        <v>20</v>
      </c>
      <c r="P26" s="176"/>
      <c r="Q26" s="177" t="s">
        <v>20</v>
      </c>
      <c r="R26" s="176"/>
      <c r="S26" s="175" t="s">
        <v>21</v>
      </c>
      <c r="T26" s="174"/>
    </row>
    <row r="27" spans="1:20" customFormat="1" ht="13" thickBot="1" x14ac:dyDescent="0.3">
      <c r="A27" s="173" t="s">
        <v>84</v>
      </c>
      <c r="B27" s="172" t="s">
        <v>83</v>
      </c>
      <c r="C27" s="167" t="s">
        <v>81</v>
      </c>
      <c r="D27" s="168" t="s">
        <v>80</v>
      </c>
      <c r="E27" s="167" t="s">
        <v>81</v>
      </c>
      <c r="F27" s="168" t="s">
        <v>80</v>
      </c>
      <c r="G27" s="167" t="s">
        <v>82</v>
      </c>
      <c r="H27" s="168" t="s">
        <v>80</v>
      </c>
      <c r="I27" s="170" t="s">
        <v>81</v>
      </c>
      <c r="J27" s="171" t="s">
        <v>80</v>
      </c>
      <c r="K27" s="167" t="s">
        <v>81</v>
      </c>
      <c r="L27" s="168" t="s">
        <v>80</v>
      </c>
      <c r="M27" s="170" t="s">
        <v>81</v>
      </c>
      <c r="N27" s="168" t="s">
        <v>80</v>
      </c>
      <c r="O27" s="167" t="s">
        <v>81</v>
      </c>
      <c r="P27" s="168" t="s">
        <v>80</v>
      </c>
      <c r="Q27" s="169" t="s">
        <v>81</v>
      </c>
      <c r="R27" s="168" t="s">
        <v>80</v>
      </c>
      <c r="S27" s="167" t="s">
        <v>81</v>
      </c>
      <c r="T27" s="166" t="s">
        <v>80</v>
      </c>
    </row>
    <row r="28" spans="1:20" x14ac:dyDescent="0.2">
      <c r="A28" s="165"/>
      <c r="B28" s="164"/>
      <c r="C28" s="156"/>
      <c r="D28" s="157">
        <f t="shared" ref="D28:D39" si="11">B28*C28</f>
        <v>0</v>
      </c>
      <c r="E28" s="156"/>
      <c r="F28" s="157">
        <f t="shared" ref="F28:F39" si="12">B28*E28</f>
        <v>0</v>
      </c>
      <c r="G28" s="156"/>
      <c r="H28" s="157">
        <f t="shared" ref="H28:H39" si="13">B28*G28</f>
        <v>0</v>
      </c>
      <c r="I28" s="160"/>
      <c r="J28" s="161">
        <f t="shared" ref="J28:J39" si="14">B28*I28</f>
        <v>0</v>
      </c>
      <c r="K28" s="156"/>
      <c r="L28" s="157">
        <f t="shared" ref="L28:L39" si="15">B28*K28</f>
        <v>0</v>
      </c>
      <c r="M28" s="160"/>
      <c r="N28" s="157">
        <f t="shared" ref="N28:N39" si="16">B28*M28</f>
        <v>0</v>
      </c>
      <c r="O28" s="156"/>
      <c r="P28" s="157">
        <f t="shared" ref="P28:P39" si="17">B28*O28</f>
        <v>0</v>
      </c>
      <c r="Q28" s="158">
        <f t="shared" ref="Q28:Q39" si="18">C28+E28+G28+K28+M28+O28</f>
        <v>0</v>
      </c>
      <c r="R28" s="157">
        <f t="shared" ref="R28:R39" si="19">D28+F28+H28+L28+N28+P28</f>
        <v>0</v>
      </c>
      <c r="S28" s="156">
        <f t="shared" ref="S28:S39" si="20">I28</f>
        <v>0</v>
      </c>
      <c r="T28" s="155">
        <f t="shared" ref="T28:T39" si="21">J28</f>
        <v>0</v>
      </c>
    </row>
    <row r="29" spans="1:20" x14ac:dyDescent="0.2">
      <c r="A29" s="165"/>
      <c r="B29" s="164"/>
      <c r="C29" s="156"/>
      <c r="D29" s="157">
        <f t="shared" si="11"/>
        <v>0</v>
      </c>
      <c r="E29" s="156"/>
      <c r="F29" s="157">
        <f t="shared" si="12"/>
        <v>0</v>
      </c>
      <c r="G29" s="156"/>
      <c r="H29" s="157">
        <f t="shared" si="13"/>
        <v>0</v>
      </c>
      <c r="I29" s="160"/>
      <c r="J29" s="161">
        <f t="shared" si="14"/>
        <v>0</v>
      </c>
      <c r="K29" s="156"/>
      <c r="L29" s="157">
        <f t="shared" si="15"/>
        <v>0</v>
      </c>
      <c r="M29" s="160"/>
      <c r="N29" s="157">
        <f t="shared" si="16"/>
        <v>0</v>
      </c>
      <c r="O29" s="156"/>
      <c r="P29" s="157">
        <f t="shared" si="17"/>
        <v>0</v>
      </c>
      <c r="Q29" s="158">
        <f t="shared" si="18"/>
        <v>0</v>
      </c>
      <c r="R29" s="157">
        <f t="shared" si="19"/>
        <v>0</v>
      </c>
      <c r="S29" s="156">
        <f t="shared" si="20"/>
        <v>0</v>
      </c>
      <c r="T29" s="155">
        <f t="shared" si="21"/>
        <v>0</v>
      </c>
    </row>
    <row r="30" spans="1:20" x14ac:dyDescent="0.2">
      <c r="A30" s="165"/>
      <c r="B30" s="164"/>
      <c r="C30" s="156"/>
      <c r="D30" s="157">
        <f t="shared" si="11"/>
        <v>0</v>
      </c>
      <c r="E30" s="156"/>
      <c r="F30" s="157">
        <f t="shared" si="12"/>
        <v>0</v>
      </c>
      <c r="G30" s="156"/>
      <c r="H30" s="157">
        <f t="shared" si="13"/>
        <v>0</v>
      </c>
      <c r="I30" s="160"/>
      <c r="J30" s="161">
        <f t="shared" si="14"/>
        <v>0</v>
      </c>
      <c r="K30" s="156"/>
      <c r="L30" s="157">
        <f t="shared" si="15"/>
        <v>0</v>
      </c>
      <c r="M30" s="160"/>
      <c r="N30" s="157">
        <f t="shared" si="16"/>
        <v>0</v>
      </c>
      <c r="O30" s="156"/>
      <c r="P30" s="157">
        <f t="shared" si="17"/>
        <v>0</v>
      </c>
      <c r="Q30" s="158">
        <f t="shared" si="18"/>
        <v>0</v>
      </c>
      <c r="R30" s="157">
        <f t="shared" si="19"/>
        <v>0</v>
      </c>
      <c r="S30" s="156">
        <f t="shared" si="20"/>
        <v>0</v>
      </c>
      <c r="T30" s="155">
        <f t="shared" si="21"/>
        <v>0</v>
      </c>
    </row>
    <row r="31" spans="1:20" x14ac:dyDescent="0.2">
      <c r="A31" s="165"/>
      <c r="B31" s="164"/>
      <c r="C31" s="156"/>
      <c r="D31" s="157">
        <f t="shared" si="11"/>
        <v>0</v>
      </c>
      <c r="E31" s="156"/>
      <c r="F31" s="157">
        <f t="shared" si="12"/>
        <v>0</v>
      </c>
      <c r="G31" s="156"/>
      <c r="H31" s="157">
        <f t="shared" si="13"/>
        <v>0</v>
      </c>
      <c r="I31" s="160"/>
      <c r="J31" s="161">
        <f t="shared" si="14"/>
        <v>0</v>
      </c>
      <c r="K31" s="156"/>
      <c r="L31" s="157">
        <f t="shared" si="15"/>
        <v>0</v>
      </c>
      <c r="M31" s="160"/>
      <c r="N31" s="157">
        <f t="shared" si="16"/>
        <v>0</v>
      </c>
      <c r="O31" s="156"/>
      <c r="P31" s="157">
        <f t="shared" si="17"/>
        <v>0</v>
      </c>
      <c r="Q31" s="158">
        <f t="shared" si="18"/>
        <v>0</v>
      </c>
      <c r="R31" s="157">
        <f t="shared" si="19"/>
        <v>0</v>
      </c>
      <c r="S31" s="156">
        <f t="shared" si="20"/>
        <v>0</v>
      </c>
      <c r="T31" s="155">
        <f t="shared" si="21"/>
        <v>0</v>
      </c>
    </row>
    <row r="32" spans="1:20" x14ac:dyDescent="0.2">
      <c r="A32" s="165"/>
      <c r="B32" s="164"/>
      <c r="C32" s="156"/>
      <c r="D32" s="157">
        <f t="shared" si="11"/>
        <v>0</v>
      </c>
      <c r="E32" s="156"/>
      <c r="F32" s="157">
        <f t="shared" si="12"/>
        <v>0</v>
      </c>
      <c r="G32" s="156"/>
      <c r="H32" s="157">
        <f t="shared" si="13"/>
        <v>0</v>
      </c>
      <c r="I32" s="160"/>
      <c r="J32" s="161">
        <f t="shared" si="14"/>
        <v>0</v>
      </c>
      <c r="K32" s="156"/>
      <c r="L32" s="157">
        <f t="shared" si="15"/>
        <v>0</v>
      </c>
      <c r="M32" s="160"/>
      <c r="N32" s="157">
        <f t="shared" si="16"/>
        <v>0</v>
      </c>
      <c r="O32" s="156"/>
      <c r="P32" s="157">
        <f t="shared" si="17"/>
        <v>0</v>
      </c>
      <c r="Q32" s="158">
        <f t="shared" si="18"/>
        <v>0</v>
      </c>
      <c r="R32" s="157">
        <f t="shared" si="19"/>
        <v>0</v>
      </c>
      <c r="S32" s="156">
        <f t="shared" si="20"/>
        <v>0</v>
      </c>
      <c r="T32" s="155">
        <f t="shared" si="21"/>
        <v>0</v>
      </c>
    </row>
    <row r="33" spans="1:20" x14ac:dyDescent="0.2">
      <c r="A33" s="165"/>
      <c r="B33" s="164"/>
      <c r="C33" s="156"/>
      <c r="D33" s="157">
        <f t="shared" si="11"/>
        <v>0</v>
      </c>
      <c r="E33" s="156"/>
      <c r="F33" s="157">
        <f t="shared" si="12"/>
        <v>0</v>
      </c>
      <c r="G33" s="156"/>
      <c r="H33" s="157">
        <f t="shared" si="13"/>
        <v>0</v>
      </c>
      <c r="I33" s="160"/>
      <c r="J33" s="161">
        <f t="shared" si="14"/>
        <v>0</v>
      </c>
      <c r="K33" s="156"/>
      <c r="L33" s="157">
        <f t="shared" si="15"/>
        <v>0</v>
      </c>
      <c r="M33" s="160"/>
      <c r="N33" s="157">
        <f t="shared" si="16"/>
        <v>0</v>
      </c>
      <c r="O33" s="156"/>
      <c r="P33" s="157">
        <f t="shared" si="17"/>
        <v>0</v>
      </c>
      <c r="Q33" s="158">
        <f t="shared" si="18"/>
        <v>0</v>
      </c>
      <c r="R33" s="157">
        <f t="shared" si="19"/>
        <v>0</v>
      </c>
      <c r="S33" s="156">
        <f t="shared" si="20"/>
        <v>0</v>
      </c>
      <c r="T33" s="155">
        <f t="shared" si="21"/>
        <v>0</v>
      </c>
    </row>
    <row r="34" spans="1:20" x14ac:dyDescent="0.2">
      <c r="A34" s="165"/>
      <c r="B34" s="164"/>
      <c r="C34" s="156"/>
      <c r="D34" s="157">
        <f t="shared" si="11"/>
        <v>0</v>
      </c>
      <c r="E34" s="156"/>
      <c r="F34" s="157">
        <f t="shared" si="12"/>
        <v>0</v>
      </c>
      <c r="G34" s="156"/>
      <c r="H34" s="157">
        <f t="shared" si="13"/>
        <v>0</v>
      </c>
      <c r="I34" s="160"/>
      <c r="J34" s="161">
        <f t="shared" si="14"/>
        <v>0</v>
      </c>
      <c r="K34" s="156"/>
      <c r="L34" s="157">
        <f t="shared" si="15"/>
        <v>0</v>
      </c>
      <c r="M34" s="160"/>
      <c r="N34" s="157">
        <f t="shared" si="16"/>
        <v>0</v>
      </c>
      <c r="O34" s="156"/>
      <c r="P34" s="157">
        <f t="shared" si="17"/>
        <v>0</v>
      </c>
      <c r="Q34" s="158">
        <f t="shared" si="18"/>
        <v>0</v>
      </c>
      <c r="R34" s="157">
        <f t="shared" si="19"/>
        <v>0</v>
      </c>
      <c r="S34" s="156">
        <f t="shared" si="20"/>
        <v>0</v>
      </c>
      <c r="T34" s="155">
        <f t="shared" si="21"/>
        <v>0</v>
      </c>
    </row>
    <row r="35" spans="1:20" x14ac:dyDescent="0.2">
      <c r="A35" s="165"/>
      <c r="B35" s="164"/>
      <c r="C35" s="156"/>
      <c r="D35" s="157">
        <f t="shared" si="11"/>
        <v>0</v>
      </c>
      <c r="E35" s="156"/>
      <c r="F35" s="157">
        <f t="shared" si="12"/>
        <v>0</v>
      </c>
      <c r="G35" s="156"/>
      <c r="H35" s="157">
        <f t="shared" si="13"/>
        <v>0</v>
      </c>
      <c r="I35" s="160"/>
      <c r="J35" s="161">
        <f t="shared" si="14"/>
        <v>0</v>
      </c>
      <c r="K35" s="156"/>
      <c r="L35" s="157">
        <f t="shared" si="15"/>
        <v>0</v>
      </c>
      <c r="M35" s="160"/>
      <c r="N35" s="157">
        <f t="shared" si="16"/>
        <v>0</v>
      </c>
      <c r="O35" s="156"/>
      <c r="P35" s="157">
        <f t="shared" si="17"/>
        <v>0</v>
      </c>
      <c r="Q35" s="158">
        <f t="shared" si="18"/>
        <v>0</v>
      </c>
      <c r="R35" s="157">
        <f t="shared" si="19"/>
        <v>0</v>
      </c>
      <c r="S35" s="156">
        <f t="shared" si="20"/>
        <v>0</v>
      </c>
      <c r="T35" s="155">
        <f t="shared" si="21"/>
        <v>0</v>
      </c>
    </row>
    <row r="36" spans="1:20" x14ac:dyDescent="0.2">
      <c r="A36" s="165"/>
      <c r="B36" s="164"/>
      <c r="C36" s="156"/>
      <c r="D36" s="157">
        <f t="shared" si="11"/>
        <v>0</v>
      </c>
      <c r="E36" s="156"/>
      <c r="F36" s="157">
        <f t="shared" si="12"/>
        <v>0</v>
      </c>
      <c r="G36" s="156"/>
      <c r="H36" s="157">
        <f t="shared" si="13"/>
        <v>0</v>
      </c>
      <c r="I36" s="160"/>
      <c r="J36" s="161">
        <f t="shared" si="14"/>
        <v>0</v>
      </c>
      <c r="K36" s="156"/>
      <c r="L36" s="157">
        <f t="shared" si="15"/>
        <v>0</v>
      </c>
      <c r="M36" s="160"/>
      <c r="N36" s="157">
        <f t="shared" si="16"/>
        <v>0</v>
      </c>
      <c r="O36" s="156"/>
      <c r="P36" s="157">
        <f t="shared" si="17"/>
        <v>0</v>
      </c>
      <c r="Q36" s="158">
        <f t="shared" si="18"/>
        <v>0</v>
      </c>
      <c r="R36" s="157">
        <f t="shared" si="19"/>
        <v>0</v>
      </c>
      <c r="S36" s="156">
        <f t="shared" si="20"/>
        <v>0</v>
      </c>
      <c r="T36" s="155">
        <f t="shared" si="21"/>
        <v>0</v>
      </c>
    </row>
    <row r="37" spans="1:20" x14ac:dyDescent="0.2">
      <c r="A37" s="165"/>
      <c r="B37" s="164"/>
      <c r="C37" s="156"/>
      <c r="D37" s="157">
        <f t="shared" si="11"/>
        <v>0</v>
      </c>
      <c r="E37" s="156"/>
      <c r="F37" s="157">
        <f t="shared" si="12"/>
        <v>0</v>
      </c>
      <c r="G37" s="156"/>
      <c r="H37" s="157">
        <f t="shared" si="13"/>
        <v>0</v>
      </c>
      <c r="I37" s="160"/>
      <c r="J37" s="161">
        <f t="shared" si="14"/>
        <v>0</v>
      </c>
      <c r="K37" s="156"/>
      <c r="L37" s="157">
        <f t="shared" si="15"/>
        <v>0</v>
      </c>
      <c r="M37" s="160"/>
      <c r="N37" s="157">
        <f t="shared" si="16"/>
        <v>0</v>
      </c>
      <c r="O37" s="156"/>
      <c r="P37" s="157">
        <f t="shared" si="17"/>
        <v>0</v>
      </c>
      <c r="Q37" s="158">
        <f t="shared" si="18"/>
        <v>0</v>
      </c>
      <c r="R37" s="157">
        <f t="shared" si="19"/>
        <v>0</v>
      </c>
      <c r="S37" s="156">
        <f t="shared" si="20"/>
        <v>0</v>
      </c>
      <c r="T37" s="155">
        <f t="shared" si="21"/>
        <v>0</v>
      </c>
    </row>
    <row r="38" spans="1:20" x14ac:dyDescent="0.2">
      <c r="A38" s="165"/>
      <c r="B38" s="164"/>
      <c r="C38" s="156"/>
      <c r="D38" s="157">
        <f t="shared" si="11"/>
        <v>0</v>
      </c>
      <c r="E38" s="156"/>
      <c r="F38" s="157">
        <f t="shared" si="12"/>
        <v>0</v>
      </c>
      <c r="G38" s="156"/>
      <c r="H38" s="157">
        <f t="shared" si="13"/>
        <v>0</v>
      </c>
      <c r="I38" s="160"/>
      <c r="J38" s="161">
        <f t="shared" si="14"/>
        <v>0</v>
      </c>
      <c r="K38" s="156"/>
      <c r="L38" s="157">
        <f t="shared" si="15"/>
        <v>0</v>
      </c>
      <c r="M38" s="160"/>
      <c r="N38" s="157">
        <f t="shared" si="16"/>
        <v>0</v>
      </c>
      <c r="O38" s="156"/>
      <c r="P38" s="157">
        <f t="shared" si="17"/>
        <v>0</v>
      </c>
      <c r="Q38" s="158">
        <f t="shared" si="18"/>
        <v>0</v>
      </c>
      <c r="R38" s="157">
        <f t="shared" si="19"/>
        <v>0</v>
      </c>
      <c r="S38" s="156">
        <f t="shared" si="20"/>
        <v>0</v>
      </c>
      <c r="T38" s="155">
        <f t="shared" si="21"/>
        <v>0</v>
      </c>
    </row>
    <row r="39" spans="1:20" ht="10.5" thickBot="1" x14ac:dyDescent="0.25">
      <c r="A39" s="163"/>
      <c r="B39" s="162"/>
      <c r="C39" s="159"/>
      <c r="D39" s="157">
        <f t="shared" si="11"/>
        <v>0</v>
      </c>
      <c r="E39" s="156"/>
      <c r="F39" s="157">
        <f t="shared" si="12"/>
        <v>0</v>
      </c>
      <c r="G39" s="156"/>
      <c r="H39" s="157">
        <f t="shared" si="13"/>
        <v>0</v>
      </c>
      <c r="I39" s="160"/>
      <c r="J39" s="161">
        <f t="shared" si="14"/>
        <v>0</v>
      </c>
      <c r="K39" s="159"/>
      <c r="L39" s="157">
        <f t="shared" si="15"/>
        <v>0</v>
      </c>
      <c r="M39" s="160"/>
      <c r="N39" s="157">
        <f t="shared" si="16"/>
        <v>0</v>
      </c>
      <c r="O39" s="159"/>
      <c r="P39" s="157">
        <f t="shared" si="17"/>
        <v>0</v>
      </c>
      <c r="Q39" s="158">
        <f t="shared" si="18"/>
        <v>0</v>
      </c>
      <c r="R39" s="157">
        <f t="shared" si="19"/>
        <v>0</v>
      </c>
      <c r="S39" s="156">
        <f t="shared" si="20"/>
        <v>0</v>
      </c>
      <c r="T39" s="155">
        <f t="shared" si="21"/>
        <v>0</v>
      </c>
    </row>
    <row r="40" spans="1:20" customFormat="1" ht="13" thickBot="1" x14ac:dyDescent="0.3">
      <c r="A40" s="154" t="s">
        <v>79</v>
      </c>
      <c r="B40" s="152"/>
      <c r="C40" s="147"/>
      <c r="D40" s="143">
        <f>SUM(D28:D39)</f>
        <v>0</v>
      </c>
      <c r="E40" s="145"/>
      <c r="F40" s="143">
        <f>SUM(F28:F39)</f>
        <v>0</v>
      </c>
      <c r="G40" s="145"/>
      <c r="H40" s="143">
        <f>SUM(H28:H39)</f>
        <v>0</v>
      </c>
      <c r="I40" s="146"/>
      <c r="J40" s="152">
        <f>SUM(J28:J39)</f>
        <v>0</v>
      </c>
      <c r="K40" s="145"/>
      <c r="L40" s="143">
        <f>SUM(L28:L39)</f>
        <v>0</v>
      </c>
      <c r="M40" s="146"/>
      <c r="N40" s="143">
        <f>SUM(N28:N39)</f>
        <v>0</v>
      </c>
      <c r="O40" s="145"/>
      <c r="P40" s="143">
        <f>SUM(P28:P39)</f>
        <v>0</v>
      </c>
      <c r="Q40" s="144">
        <f>SUM(Q28:Q39)</f>
        <v>0</v>
      </c>
      <c r="R40" s="143">
        <f>SUM(R28:R39)</f>
        <v>0</v>
      </c>
      <c r="S40" s="142">
        <f>SUM(S28:S39)</f>
        <v>0</v>
      </c>
      <c r="T40" s="141">
        <f>SUM(T28:T39)</f>
        <v>0</v>
      </c>
    </row>
    <row r="41" spans="1:20" customFormat="1" ht="13.5" thickTop="1" thickBot="1" x14ac:dyDescent="0.3">
      <c r="A41" s="151" t="s">
        <v>78</v>
      </c>
      <c r="B41" s="150">
        <v>0.1</v>
      </c>
      <c r="C41" s="147"/>
      <c r="D41" s="143">
        <f>D40*B41</f>
        <v>0</v>
      </c>
      <c r="E41" s="145"/>
      <c r="F41" s="143">
        <f>F40*B41</f>
        <v>0</v>
      </c>
      <c r="G41" s="145"/>
      <c r="H41" s="143">
        <f>H40*B41</f>
        <v>0</v>
      </c>
      <c r="I41" s="146"/>
      <c r="J41" s="143">
        <f>J40*B41</f>
        <v>0</v>
      </c>
      <c r="K41" s="145"/>
      <c r="L41" s="143">
        <f>L40*B41</f>
        <v>0</v>
      </c>
      <c r="M41" s="146"/>
      <c r="N41" s="143">
        <f>N40*B41</f>
        <v>0</v>
      </c>
      <c r="O41" s="145"/>
      <c r="P41" s="143">
        <f>P40*B41</f>
        <v>0</v>
      </c>
      <c r="Q41" s="144"/>
      <c r="R41" s="143">
        <f>D41+F41+H41+L41+N41+P41</f>
        <v>0</v>
      </c>
      <c r="S41" s="142"/>
      <c r="T41" s="141">
        <f>J41</f>
        <v>0</v>
      </c>
    </row>
    <row r="42" spans="1:20" customFormat="1" ht="13.5" thickTop="1" thickBot="1" x14ac:dyDescent="0.3">
      <c r="A42" s="149" t="s">
        <v>77</v>
      </c>
      <c r="B42" s="148"/>
      <c r="C42" s="147"/>
      <c r="D42" s="143">
        <f>D40+D41</f>
        <v>0</v>
      </c>
      <c r="E42" s="145"/>
      <c r="F42" s="143">
        <f>F40+F41</f>
        <v>0</v>
      </c>
      <c r="G42" s="145"/>
      <c r="H42" s="143">
        <f>H40+H41</f>
        <v>0</v>
      </c>
      <c r="I42" s="146"/>
      <c r="J42" s="143">
        <f>J40+J41</f>
        <v>0</v>
      </c>
      <c r="K42" s="145"/>
      <c r="L42" s="143">
        <f>L40+L41</f>
        <v>0</v>
      </c>
      <c r="M42" s="146"/>
      <c r="N42" s="143">
        <f>N40+N41</f>
        <v>0</v>
      </c>
      <c r="O42" s="145"/>
      <c r="P42" s="143">
        <f>P40+P41</f>
        <v>0</v>
      </c>
      <c r="Q42" s="144"/>
      <c r="R42" s="143">
        <f>R40+R41</f>
        <v>0</v>
      </c>
      <c r="S42" s="142"/>
      <c r="T42" s="141">
        <f>T40+T41</f>
        <v>0</v>
      </c>
    </row>
    <row r="43" spans="1:20" customFormat="1" ht="13" thickBot="1" x14ac:dyDescent="0.3">
      <c r="A43" s="140" t="s">
        <v>76</v>
      </c>
      <c r="B43" s="213"/>
      <c r="C43" s="210"/>
      <c r="D43" s="209"/>
      <c r="E43" s="210"/>
      <c r="F43" s="209"/>
      <c r="G43" s="210"/>
      <c r="H43" s="209"/>
      <c r="I43" s="211"/>
      <c r="J43" s="212"/>
      <c r="K43" s="210"/>
      <c r="L43" s="209"/>
      <c r="M43" s="211"/>
      <c r="N43" s="209"/>
      <c r="O43" s="210"/>
      <c r="P43" s="209"/>
      <c r="Q43" s="208"/>
      <c r="R43" s="135">
        <f>D43+F43+H43+L43+N43+P43</f>
        <v>0</v>
      </c>
      <c r="S43" s="134"/>
      <c r="T43" s="133">
        <f>J43</f>
        <v>0</v>
      </c>
    </row>
    <row r="44" spans="1:20" customFormat="1" ht="13" thickTop="1" x14ac:dyDescent="0.25"/>
    <row r="45" spans="1:20" ht="10.5" thickBot="1" x14ac:dyDescent="0.25"/>
    <row r="46" spans="1:20" customFormat="1" ht="13.5" thickTop="1" thickBot="1" x14ac:dyDescent="0.3">
      <c r="A46" s="199" t="s">
        <v>101</v>
      </c>
      <c r="B46" s="198"/>
      <c r="C46" s="196" t="s">
        <v>8</v>
      </c>
      <c r="D46" s="70"/>
      <c r="E46" s="196" t="s">
        <v>9</v>
      </c>
      <c r="F46" s="70"/>
      <c r="G46" s="197"/>
      <c r="H46" s="70"/>
      <c r="I46" s="197"/>
      <c r="J46" s="71"/>
      <c r="K46" s="196" t="s">
        <v>93</v>
      </c>
      <c r="L46" s="70"/>
      <c r="M46" s="197"/>
      <c r="N46" s="70"/>
      <c r="O46" s="196" t="s">
        <v>92</v>
      </c>
      <c r="P46" s="70"/>
      <c r="Q46" s="195" t="s">
        <v>91</v>
      </c>
      <c r="R46" s="194"/>
      <c r="S46" s="193"/>
      <c r="T46" s="192" t="str">
        <f>A47</f>
        <v>&lt;insert firm name here&gt;</v>
      </c>
    </row>
    <row r="47" spans="1:20" customFormat="1" ht="13" thickBot="1" x14ac:dyDescent="0.3">
      <c r="A47" s="191" t="s">
        <v>90</v>
      </c>
      <c r="B47" s="190"/>
      <c r="C47" s="186" t="s">
        <v>14</v>
      </c>
      <c r="D47" s="184"/>
      <c r="E47" s="188" t="s">
        <v>74</v>
      </c>
      <c r="F47" s="184"/>
      <c r="G47" s="188" t="s">
        <v>89</v>
      </c>
      <c r="H47" s="184"/>
      <c r="I47" s="183"/>
      <c r="J47" s="189"/>
      <c r="K47" s="188" t="s">
        <v>88</v>
      </c>
      <c r="L47" s="184"/>
      <c r="M47" s="187" t="s">
        <v>87</v>
      </c>
      <c r="N47" s="184"/>
      <c r="O47" s="186" t="s">
        <v>14</v>
      </c>
      <c r="P47" s="184"/>
      <c r="Q47" s="185" t="s">
        <v>18</v>
      </c>
      <c r="R47" s="184"/>
      <c r="S47" s="183"/>
      <c r="T47" s="182"/>
    </row>
    <row r="48" spans="1:20" customFormat="1" ht="12.5" x14ac:dyDescent="0.25">
      <c r="A48" s="181" t="s">
        <v>86</v>
      </c>
      <c r="B48" s="180" t="s">
        <v>85</v>
      </c>
      <c r="C48" s="175" t="s">
        <v>20</v>
      </c>
      <c r="D48" s="176"/>
      <c r="E48" s="175" t="s">
        <v>20</v>
      </c>
      <c r="F48" s="176"/>
      <c r="G48" s="175" t="s">
        <v>20</v>
      </c>
      <c r="H48" s="176"/>
      <c r="I48" s="178" t="s">
        <v>21</v>
      </c>
      <c r="J48" s="179"/>
      <c r="K48" s="175" t="s">
        <v>20</v>
      </c>
      <c r="L48" s="176"/>
      <c r="M48" s="178" t="s">
        <v>20</v>
      </c>
      <c r="N48" s="176"/>
      <c r="O48" s="175" t="s">
        <v>20</v>
      </c>
      <c r="P48" s="176"/>
      <c r="Q48" s="177" t="s">
        <v>20</v>
      </c>
      <c r="R48" s="176"/>
      <c r="S48" s="175" t="s">
        <v>21</v>
      </c>
      <c r="T48" s="174"/>
    </row>
    <row r="49" spans="1:20" customFormat="1" ht="13" thickBot="1" x14ac:dyDescent="0.3">
      <c r="A49" s="173" t="s">
        <v>84</v>
      </c>
      <c r="B49" s="172" t="s">
        <v>83</v>
      </c>
      <c r="C49" s="167" t="s">
        <v>81</v>
      </c>
      <c r="D49" s="168" t="s">
        <v>80</v>
      </c>
      <c r="E49" s="167" t="s">
        <v>81</v>
      </c>
      <c r="F49" s="168" t="s">
        <v>80</v>
      </c>
      <c r="G49" s="167" t="s">
        <v>82</v>
      </c>
      <c r="H49" s="168" t="s">
        <v>80</v>
      </c>
      <c r="I49" s="170" t="s">
        <v>81</v>
      </c>
      <c r="J49" s="171" t="s">
        <v>80</v>
      </c>
      <c r="K49" s="167" t="s">
        <v>81</v>
      </c>
      <c r="L49" s="168" t="s">
        <v>80</v>
      </c>
      <c r="M49" s="170" t="s">
        <v>81</v>
      </c>
      <c r="N49" s="168" t="s">
        <v>80</v>
      </c>
      <c r="O49" s="167" t="s">
        <v>81</v>
      </c>
      <c r="P49" s="168" t="s">
        <v>80</v>
      </c>
      <c r="Q49" s="169" t="s">
        <v>81</v>
      </c>
      <c r="R49" s="168" t="s">
        <v>80</v>
      </c>
      <c r="S49" s="167" t="s">
        <v>81</v>
      </c>
      <c r="T49" s="166" t="s">
        <v>80</v>
      </c>
    </row>
    <row r="50" spans="1:20" x14ac:dyDescent="0.2">
      <c r="A50" s="165"/>
      <c r="B50" s="164"/>
      <c r="C50" s="156"/>
      <c r="D50" s="157">
        <f t="shared" ref="D50:D55" si="22">B50*C50</f>
        <v>0</v>
      </c>
      <c r="E50" s="156"/>
      <c r="F50" s="157">
        <f t="shared" ref="F50:F55" si="23">B50*E50</f>
        <v>0</v>
      </c>
      <c r="G50" s="156"/>
      <c r="H50" s="157">
        <f t="shared" ref="H50:H55" si="24">B50*G50</f>
        <v>0</v>
      </c>
      <c r="I50" s="160"/>
      <c r="J50" s="161">
        <f t="shared" ref="J50:J55" si="25">B50*I50</f>
        <v>0</v>
      </c>
      <c r="K50" s="156"/>
      <c r="L50" s="157">
        <f t="shared" ref="L50:L55" si="26">B50*K50</f>
        <v>0</v>
      </c>
      <c r="M50" s="160"/>
      <c r="N50" s="157">
        <f t="shared" ref="N50:N55" si="27">B50*M50</f>
        <v>0</v>
      </c>
      <c r="O50" s="156"/>
      <c r="P50" s="157">
        <f t="shared" ref="P50:P55" si="28">B50*O50</f>
        <v>0</v>
      </c>
      <c r="Q50" s="158">
        <f t="shared" ref="Q50:R55" si="29">C50+E50+G50+K50+M50+O50</f>
        <v>0</v>
      </c>
      <c r="R50" s="157">
        <f t="shared" si="29"/>
        <v>0</v>
      </c>
      <c r="S50" s="156">
        <f t="shared" ref="S50:T55" si="30">I50</f>
        <v>0</v>
      </c>
      <c r="T50" s="155">
        <f t="shared" si="30"/>
        <v>0</v>
      </c>
    </row>
    <row r="51" spans="1:20" x14ac:dyDescent="0.2">
      <c r="A51" s="165"/>
      <c r="B51" s="164"/>
      <c r="C51" s="156"/>
      <c r="D51" s="157">
        <f t="shared" si="22"/>
        <v>0</v>
      </c>
      <c r="E51" s="156"/>
      <c r="F51" s="157">
        <f t="shared" si="23"/>
        <v>0</v>
      </c>
      <c r="G51" s="156"/>
      <c r="H51" s="157">
        <f t="shared" si="24"/>
        <v>0</v>
      </c>
      <c r="I51" s="160"/>
      <c r="J51" s="161">
        <f t="shared" si="25"/>
        <v>0</v>
      </c>
      <c r="K51" s="156"/>
      <c r="L51" s="157">
        <f t="shared" si="26"/>
        <v>0</v>
      </c>
      <c r="M51" s="160"/>
      <c r="N51" s="157">
        <f t="shared" si="27"/>
        <v>0</v>
      </c>
      <c r="O51" s="156"/>
      <c r="P51" s="157">
        <f t="shared" si="28"/>
        <v>0</v>
      </c>
      <c r="Q51" s="158">
        <f t="shared" si="29"/>
        <v>0</v>
      </c>
      <c r="R51" s="157">
        <f t="shared" si="29"/>
        <v>0</v>
      </c>
      <c r="S51" s="156">
        <f t="shared" si="30"/>
        <v>0</v>
      </c>
      <c r="T51" s="155">
        <f t="shared" si="30"/>
        <v>0</v>
      </c>
    </row>
    <row r="52" spans="1:20" x14ac:dyDescent="0.2">
      <c r="A52" s="165"/>
      <c r="B52" s="164"/>
      <c r="C52" s="156"/>
      <c r="D52" s="157">
        <f t="shared" si="22"/>
        <v>0</v>
      </c>
      <c r="E52" s="156"/>
      <c r="F52" s="157">
        <f t="shared" si="23"/>
        <v>0</v>
      </c>
      <c r="G52" s="156"/>
      <c r="H52" s="157">
        <f t="shared" si="24"/>
        <v>0</v>
      </c>
      <c r="I52" s="160"/>
      <c r="J52" s="161">
        <f t="shared" si="25"/>
        <v>0</v>
      </c>
      <c r="K52" s="156"/>
      <c r="L52" s="157">
        <f t="shared" si="26"/>
        <v>0</v>
      </c>
      <c r="M52" s="160"/>
      <c r="N52" s="157">
        <f t="shared" si="27"/>
        <v>0</v>
      </c>
      <c r="O52" s="156"/>
      <c r="P52" s="157">
        <f t="shared" si="28"/>
        <v>0</v>
      </c>
      <c r="Q52" s="158">
        <f t="shared" si="29"/>
        <v>0</v>
      </c>
      <c r="R52" s="157">
        <f t="shared" si="29"/>
        <v>0</v>
      </c>
      <c r="S52" s="156">
        <f t="shared" si="30"/>
        <v>0</v>
      </c>
      <c r="T52" s="155">
        <f t="shared" si="30"/>
        <v>0</v>
      </c>
    </row>
    <row r="53" spans="1:20" x14ac:dyDescent="0.2">
      <c r="A53" s="165"/>
      <c r="B53" s="164"/>
      <c r="C53" s="156"/>
      <c r="D53" s="157">
        <f t="shared" si="22"/>
        <v>0</v>
      </c>
      <c r="E53" s="156"/>
      <c r="F53" s="157">
        <f t="shared" si="23"/>
        <v>0</v>
      </c>
      <c r="G53" s="156"/>
      <c r="H53" s="157">
        <f t="shared" si="24"/>
        <v>0</v>
      </c>
      <c r="I53" s="160"/>
      <c r="J53" s="161">
        <f t="shared" si="25"/>
        <v>0</v>
      </c>
      <c r="K53" s="156"/>
      <c r="L53" s="157">
        <f t="shared" si="26"/>
        <v>0</v>
      </c>
      <c r="M53" s="160"/>
      <c r="N53" s="157">
        <f t="shared" si="27"/>
        <v>0</v>
      </c>
      <c r="O53" s="156"/>
      <c r="P53" s="157">
        <f t="shared" si="28"/>
        <v>0</v>
      </c>
      <c r="Q53" s="158">
        <f t="shared" si="29"/>
        <v>0</v>
      </c>
      <c r="R53" s="157">
        <f t="shared" si="29"/>
        <v>0</v>
      </c>
      <c r="S53" s="156">
        <f t="shared" si="30"/>
        <v>0</v>
      </c>
      <c r="T53" s="155">
        <f t="shared" si="30"/>
        <v>0</v>
      </c>
    </row>
    <row r="54" spans="1:20" x14ac:dyDescent="0.2">
      <c r="A54" s="165"/>
      <c r="B54" s="164"/>
      <c r="C54" s="156"/>
      <c r="D54" s="157">
        <f t="shared" si="22"/>
        <v>0</v>
      </c>
      <c r="E54" s="156"/>
      <c r="F54" s="157">
        <f t="shared" si="23"/>
        <v>0</v>
      </c>
      <c r="G54" s="156"/>
      <c r="H54" s="157">
        <f t="shared" si="24"/>
        <v>0</v>
      </c>
      <c r="I54" s="160"/>
      <c r="J54" s="161">
        <f t="shared" si="25"/>
        <v>0</v>
      </c>
      <c r="K54" s="156"/>
      <c r="L54" s="157">
        <f t="shared" si="26"/>
        <v>0</v>
      </c>
      <c r="M54" s="160"/>
      <c r="N54" s="157">
        <f t="shared" si="27"/>
        <v>0</v>
      </c>
      <c r="O54" s="156"/>
      <c r="P54" s="157">
        <f t="shared" si="28"/>
        <v>0</v>
      </c>
      <c r="Q54" s="158">
        <f t="shared" si="29"/>
        <v>0</v>
      </c>
      <c r="R54" s="157">
        <f t="shared" si="29"/>
        <v>0</v>
      </c>
      <c r="S54" s="156">
        <f t="shared" si="30"/>
        <v>0</v>
      </c>
      <c r="T54" s="155">
        <f t="shared" si="30"/>
        <v>0</v>
      </c>
    </row>
    <row r="55" spans="1:20" ht="10.5" thickBot="1" x14ac:dyDescent="0.25">
      <c r="A55" s="163"/>
      <c r="B55" s="162"/>
      <c r="C55" s="159"/>
      <c r="D55" s="157">
        <f t="shared" si="22"/>
        <v>0</v>
      </c>
      <c r="E55" s="156"/>
      <c r="F55" s="157">
        <f t="shared" si="23"/>
        <v>0</v>
      </c>
      <c r="G55" s="156"/>
      <c r="H55" s="157">
        <f t="shared" si="24"/>
        <v>0</v>
      </c>
      <c r="I55" s="160"/>
      <c r="J55" s="161">
        <f t="shared" si="25"/>
        <v>0</v>
      </c>
      <c r="K55" s="159"/>
      <c r="L55" s="157">
        <f t="shared" si="26"/>
        <v>0</v>
      </c>
      <c r="M55" s="160"/>
      <c r="N55" s="157">
        <f t="shared" si="27"/>
        <v>0</v>
      </c>
      <c r="O55" s="159"/>
      <c r="P55" s="157">
        <f t="shared" si="28"/>
        <v>0</v>
      </c>
      <c r="Q55" s="158">
        <f t="shared" si="29"/>
        <v>0</v>
      </c>
      <c r="R55" s="157">
        <f t="shared" si="29"/>
        <v>0</v>
      </c>
      <c r="S55" s="156">
        <f t="shared" si="30"/>
        <v>0</v>
      </c>
      <c r="T55" s="155">
        <f t="shared" si="30"/>
        <v>0</v>
      </c>
    </row>
    <row r="56" spans="1:20" customFormat="1" ht="13" thickBot="1" x14ac:dyDescent="0.3">
      <c r="A56" s="154" t="s">
        <v>79</v>
      </c>
      <c r="B56" s="153"/>
      <c r="C56" s="147"/>
      <c r="D56" s="143">
        <f>SUM(D50:D55)</f>
        <v>0</v>
      </c>
      <c r="E56" s="145"/>
      <c r="F56" s="143">
        <f>SUM(F50:F55)</f>
        <v>0</v>
      </c>
      <c r="G56" s="145"/>
      <c r="H56" s="143">
        <f>SUM(H50:H55)</f>
        <v>0</v>
      </c>
      <c r="I56" s="146"/>
      <c r="J56" s="152">
        <f>SUM(J50:J55)</f>
        <v>0</v>
      </c>
      <c r="K56" s="145"/>
      <c r="L56" s="143">
        <f>SUM(L50:L55)</f>
        <v>0</v>
      </c>
      <c r="M56" s="146"/>
      <c r="N56" s="143">
        <f>SUM(N50:N55)</f>
        <v>0</v>
      </c>
      <c r="O56" s="145"/>
      <c r="P56" s="143">
        <f>SUM(P50:P55)</f>
        <v>0</v>
      </c>
      <c r="Q56" s="144">
        <f>SUM(Q50:Q55)</f>
        <v>0</v>
      </c>
      <c r="R56" s="143">
        <f>SUM(R50:R55)</f>
        <v>0</v>
      </c>
      <c r="S56" s="142">
        <f>SUM(S50:S55)</f>
        <v>0</v>
      </c>
      <c r="T56" s="141">
        <f>SUM(T50:T55)</f>
        <v>0</v>
      </c>
    </row>
    <row r="57" spans="1:20" customFormat="1" ht="13.5" thickTop="1" thickBot="1" x14ac:dyDescent="0.3">
      <c r="A57" s="151" t="s">
        <v>78</v>
      </c>
      <c r="B57" s="150">
        <v>0.1</v>
      </c>
      <c r="C57" s="147"/>
      <c r="D57" s="143">
        <f>D56*B57</f>
        <v>0</v>
      </c>
      <c r="E57" s="145"/>
      <c r="F57" s="143">
        <f>F56*B57</f>
        <v>0</v>
      </c>
      <c r="G57" s="145"/>
      <c r="H57" s="143">
        <f>H56*B57</f>
        <v>0</v>
      </c>
      <c r="I57" s="146"/>
      <c r="J57" s="143">
        <f>J56*B57</f>
        <v>0</v>
      </c>
      <c r="K57" s="145"/>
      <c r="L57" s="143">
        <f>L56*B57</f>
        <v>0</v>
      </c>
      <c r="M57" s="146"/>
      <c r="N57" s="143">
        <f>N56*B57</f>
        <v>0</v>
      </c>
      <c r="O57" s="145"/>
      <c r="P57" s="143">
        <f>P56*B57</f>
        <v>0</v>
      </c>
      <c r="Q57" s="144"/>
      <c r="R57" s="143">
        <f>D57+F57+H57+L57+N57+P57</f>
        <v>0</v>
      </c>
      <c r="S57" s="142"/>
      <c r="T57" s="141">
        <f>J57</f>
        <v>0</v>
      </c>
    </row>
    <row r="58" spans="1:20" customFormat="1" ht="13.5" thickTop="1" thickBot="1" x14ac:dyDescent="0.3">
      <c r="A58" s="149" t="s">
        <v>77</v>
      </c>
      <c r="B58" s="148"/>
      <c r="C58" s="147"/>
      <c r="D58" s="143">
        <f>D56+D57</f>
        <v>0</v>
      </c>
      <c r="E58" s="145"/>
      <c r="F58" s="143">
        <f>F56+F57</f>
        <v>0</v>
      </c>
      <c r="G58" s="145"/>
      <c r="H58" s="143">
        <f>H56+H57</f>
        <v>0</v>
      </c>
      <c r="I58" s="146"/>
      <c r="J58" s="143">
        <f>J56+J57</f>
        <v>0</v>
      </c>
      <c r="K58" s="145"/>
      <c r="L58" s="143">
        <f>L56+L57</f>
        <v>0</v>
      </c>
      <c r="M58" s="146"/>
      <c r="N58" s="143">
        <f>N56+N57</f>
        <v>0</v>
      </c>
      <c r="O58" s="145"/>
      <c r="P58" s="143">
        <f>P56+P57</f>
        <v>0</v>
      </c>
      <c r="Q58" s="144"/>
      <c r="R58" s="143">
        <f>R56+R57</f>
        <v>0</v>
      </c>
      <c r="S58" s="142"/>
      <c r="T58" s="141">
        <f>T56+T57</f>
        <v>0</v>
      </c>
    </row>
    <row r="59" spans="1:20" customFormat="1" ht="13" thickBot="1" x14ac:dyDescent="0.3">
      <c r="A59" s="140" t="s">
        <v>76</v>
      </c>
      <c r="B59" s="139"/>
      <c r="C59" s="134"/>
      <c r="D59" s="135"/>
      <c r="E59" s="134"/>
      <c r="F59" s="135"/>
      <c r="G59" s="134"/>
      <c r="H59" s="135"/>
      <c r="I59" s="137"/>
      <c r="J59" s="138"/>
      <c r="K59" s="134"/>
      <c r="L59" s="135"/>
      <c r="M59" s="137"/>
      <c r="N59" s="135"/>
      <c r="O59" s="134"/>
      <c r="P59" s="135"/>
      <c r="Q59" s="136"/>
      <c r="R59" s="135">
        <f>D59+F59+H59+L59+N59+P59</f>
        <v>0</v>
      </c>
      <c r="S59" s="134"/>
      <c r="T59" s="133">
        <f>J59</f>
        <v>0</v>
      </c>
    </row>
    <row r="60" spans="1:20" customFormat="1" ht="13" thickTop="1" x14ac:dyDescent="0.25"/>
    <row r="61" spans="1:20" customFormat="1" ht="13" thickBot="1" x14ac:dyDescent="0.3"/>
    <row r="62" spans="1:20" customFormat="1" ht="13.5" thickTop="1" thickBot="1" x14ac:dyDescent="0.3">
      <c r="A62" s="199" t="s">
        <v>100</v>
      </c>
      <c r="B62" s="198"/>
      <c r="C62" s="196" t="s">
        <v>8</v>
      </c>
      <c r="D62" s="70"/>
      <c r="E62" s="196" t="s">
        <v>9</v>
      </c>
      <c r="F62" s="70"/>
      <c r="G62" s="197"/>
      <c r="H62" s="70"/>
      <c r="I62" s="197"/>
      <c r="J62" s="71"/>
      <c r="K62" s="196" t="s">
        <v>93</v>
      </c>
      <c r="L62" s="70"/>
      <c r="M62" s="197"/>
      <c r="N62" s="70"/>
      <c r="O62" s="196" t="s">
        <v>92</v>
      </c>
      <c r="P62" s="70"/>
      <c r="Q62" s="195" t="s">
        <v>91</v>
      </c>
      <c r="R62" s="194"/>
      <c r="S62" s="193"/>
      <c r="T62" s="192" t="str">
        <f>A63</f>
        <v>&lt;insert firm name here&gt;</v>
      </c>
    </row>
    <row r="63" spans="1:20" customFormat="1" ht="13" thickBot="1" x14ac:dyDescent="0.3">
      <c r="A63" s="191" t="s">
        <v>90</v>
      </c>
      <c r="B63" s="190"/>
      <c r="C63" s="186" t="s">
        <v>14</v>
      </c>
      <c r="D63" s="184"/>
      <c r="E63" s="188" t="s">
        <v>74</v>
      </c>
      <c r="F63" s="184"/>
      <c r="G63" s="188" t="s">
        <v>89</v>
      </c>
      <c r="H63" s="184"/>
      <c r="I63" s="183"/>
      <c r="J63" s="189"/>
      <c r="K63" s="188" t="s">
        <v>88</v>
      </c>
      <c r="L63" s="184"/>
      <c r="M63" s="187" t="s">
        <v>87</v>
      </c>
      <c r="N63" s="184"/>
      <c r="O63" s="186" t="s">
        <v>14</v>
      </c>
      <c r="P63" s="184"/>
      <c r="Q63" s="185" t="s">
        <v>18</v>
      </c>
      <c r="R63" s="184"/>
      <c r="S63" s="183"/>
      <c r="T63" s="182"/>
    </row>
    <row r="64" spans="1:20" customFormat="1" ht="12.5" x14ac:dyDescent="0.25">
      <c r="A64" s="181" t="s">
        <v>86</v>
      </c>
      <c r="B64" s="180" t="s">
        <v>85</v>
      </c>
      <c r="C64" s="175" t="s">
        <v>20</v>
      </c>
      <c r="D64" s="176"/>
      <c r="E64" s="175" t="s">
        <v>20</v>
      </c>
      <c r="F64" s="176"/>
      <c r="G64" s="175" t="s">
        <v>20</v>
      </c>
      <c r="H64" s="176"/>
      <c r="I64" s="178" t="s">
        <v>21</v>
      </c>
      <c r="J64" s="179"/>
      <c r="K64" s="175" t="s">
        <v>20</v>
      </c>
      <c r="L64" s="176"/>
      <c r="M64" s="178" t="s">
        <v>20</v>
      </c>
      <c r="N64" s="176"/>
      <c r="O64" s="175" t="s">
        <v>20</v>
      </c>
      <c r="P64" s="176"/>
      <c r="Q64" s="177" t="s">
        <v>20</v>
      </c>
      <c r="R64" s="176"/>
      <c r="S64" s="175" t="s">
        <v>21</v>
      </c>
      <c r="T64" s="174"/>
    </row>
    <row r="65" spans="1:20" customFormat="1" ht="13" thickBot="1" x14ac:dyDescent="0.3">
      <c r="A65" s="173" t="s">
        <v>84</v>
      </c>
      <c r="B65" s="172" t="s">
        <v>83</v>
      </c>
      <c r="C65" s="167" t="s">
        <v>81</v>
      </c>
      <c r="D65" s="168" t="s">
        <v>80</v>
      </c>
      <c r="E65" s="167" t="s">
        <v>81</v>
      </c>
      <c r="F65" s="168" t="s">
        <v>80</v>
      </c>
      <c r="G65" s="167" t="s">
        <v>82</v>
      </c>
      <c r="H65" s="168" t="s">
        <v>80</v>
      </c>
      <c r="I65" s="170" t="s">
        <v>81</v>
      </c>
      <c r="J65" s="171" t="s">
        <v>80</v>
      </c>
      <c r="K65" s="167" t="s">
        <v>81</v>
      </c>
      <c r="L65" s="168" t="s">
        <v>80</v>
      </c>
      <c r="M65" s="170" t="s">
        <v>81</v>
      </c>
      <c r="N65" s="168" t="s">
        <v>80</v>
      </c>
      <c r="O65" s="167" t="s">
        <v>81</v>
      </c>
      <c r="P65" s="168" t="s">
        <v>80</v>
      </c>
      <c r="Q65" s="169" t="s">
        <v>81</v>
      </c>
      <c r="R65" s="168" t="s">
        <v>80</v>
      </c>
      <c r="S65" s="167" t="s">
        <v>81</v>
      </c>
      <c r="T65" s="166" t="s">
        <v>80</v>
      </c>
    </row>
    <row r="66" spans="1:20" x14ac:dyDescent="0.2">
      <c r="A66" s="165"/>
      <c r="B66" s="164"/>
      <c r="C66" s="156"/>
      <c r="D66" s="157">
        <f>B66*C66</f>
        <v>0</v>
      </c>
      <c r="E66" s="156"/>
      <c r="F66" s="157">
        <f>B66*E66</f>
        <v>0</v>
      </c>
      <c r="G66" s="156"/>
      <c r="H66" s="157">
        <f>B66*G66</f>
        <v>0</v>
      </c>
      <c r="I66" s="160"/>
      <c r="J66" s="161">
        <f>B66*I66</f>
        <v>0</v>
      </c>
      <c r="K66" s="156"/>
      <c r="L66" s="157">
        <f>B66*K66</f>
        <v>0</v>
      </c>
      <c r="M66" s="160"/>
      <c r="N66" s="157">
        <f>B66*M66</f>
        <v>0</v>
      </c>
      <c r="O66" s="156"/>
      <c r="P66" s="157">
        <f>B66*O66</f>
        <v>0</v>
      </c>
      <c r="Q66" s="158">
        <f t="shared" ref="Q66:R70" si="31">C66+E66+G66+K66+M66+O66</f>
        <v>0</v>
      </c>
      <c r="R66" s="157">
        <f t="shared" si="31"/>
        <v>0</v>
      </c>
      <c r="S66" s="156">
        <f t="shared" ref="S66:T70" si="32">I66</f>
        <v>0</v>
      </c>
      <c r="T66" s="155">
        <f t="shared" si="32"/>
        <v>0</v>
      </c>
    </row>
    <row r="67" spans="1:20" x14ac:dyDescent="0.2">
      <c r="A67" s="165"/>
      <c r="B67" s="164"/>
      <c r="C67" s="156"/>
      <c r="D67" s="157">
        <f>B67*C67</f>
        <v>0</v>
      </c>
      <c r="E67" s="156"/>
      <c r="F67" s="157">
        <f>B67*E67</f>
        <v>0</v>
      </c>
      <c r="G67" s="156"/>
      <c r="H67" s="157">
        <f>B67*G67</f>
        <v>0</v>
      </c>
      <c r="I67" s="160"/>
      <c r="J67" s="161">
        <f>B67*I67</f>
        <v>0</v>
      </c>
      <c r="K67" s="156"/>
      <c r="L67" s="157">
        <f>B67*K67</f>
        <v>0</v>
      </c>
      <c r="M67" s="160"/>
      <c r="N67" s="157">
        <f>B67*M67</f>
        <v>0</v>
      </c>
      <c r="O67" s="156"/>
      <c r="P67" s="157">
        <f>B67*O67</f>
        <v>0</v>
      </c>
      <c r="Q67" s="158">
        <f t="shared" si="31"/>
        <v>0</v>
      </c>
      <c r="R67" s="157">
        <f t="shared" si="31"/>
        <v>0</v>
      </c>
      <c r="S67" s="156">
        <f t="shared" si="32"/>
        <v>0</v>
      </c>
      <c r="T67" s="155">
        <f t="shared" si="32"/>
        <v>0</v>
      </c>
    </row>
    <row r="68" spans="1:20" x14ac:dyDescent="0.2">
      <c r="A68" s="165"/>
      <c r="B68" s="164"/>
      <c r="C68" s="156"/>
      <c r="D68" s="157">
        <f>B68*C68</f>
        <v>0</v>
      </c>
      <c r="E68" s="156"/>
      <c r="F68" s="157">
        <f>B68*E68</f>
        <v>0</v>
      </c>
      <c r="G68" s="156"/>
      <c r="H68" s="157">
        <f>B68*G68</f>
        <v>0</v>
      </c>
      <c r="I68" s="160"/>
      <c r="J68" s="161">
        <f>B68*I68</f>
        <v>0</v>
      </c>
      <c r="K68" s="156"/>
      <c r="L68" s="157">
        <f>B68*K68</f>
        <v>0</v>
      </c>
      <c r="M68" s="160"/>
      <c r="N68" s="157">
        <f>B68*M68</f>
        <v>0</v>
      </c>
      <c r="O68" s="156"/>
      <c r="P68" s="157">
        <f>B68*O68</f>
        <v>0</v>
      </c>
      <c r="Q68" s="158">
        <f t="shared" si="31"/>
        <v>0</v>
      </c>
      <c r="R68" s="157">
        <f t="shared" si="31"/>
        <v>0</v>
      </c>
      <c r="S68" s="156">
        <f t="shared" si="32"/>
        <v>0</v>
      </c>
      <c r="T68" s="155">
        <f t="shared" si="32"/>
        <v>0</v>
      </c>
    </row>
    <row r="69" spans="1:20" x14ac:dyDescent="0.2">
      <c r="A69" s="165"/>
      <c r="B69" s="164"/>
      <c r="C69" s="156"/>
      <c r="D69" s="157">
        <f>B69*C69</f>
        <v>0</v>
      </c>
      <c r="E69" s="156"/>
      <c r="F69" s="157">
        <f>B69*E69</f>
        <v>0</v>
      </c>
      <c r="G69" s="156"/>
      <c r="H69" s="157">
        <f>B69*G69</f>
        <v>0</v>
      </c>
      <c r="I69" s="160"/>
      <c r="J69" s="161">
        <f>B69*I69</f>
        <v>0</v>
      </c>
      <c r="K69" s="156"/>
      <c r="L69" s="157">
        <f>B69*K69</f>
        <v>0</v>
      </c>
      <c r="M69" s="160"/>
      <c r="N69" s="157">
        <f>B69*M69</f>
        <v>0</v>
      </c>
      <c r="O69" s="156"/>
      <c r="P69" s="157">
        <f>B69*O69</f>
        <v>0</v>
      </c>
      <c r="Q69" s="158">
        <f t="shared" si="31"/>
        <v>0</v>
      </c>
      <c r="R69" s="157">
        <f t="shared" si="31"/>
        <v>0</v>
      </c>
      <c r="S69" s="156">
        <f t="shared" si="32"/>
        <v>0</v>
      </c>
      <c r="T69" s="155">
        <f t="shared" si="32"/>
        <v>0</v>
      </c>
    </row>
    <row r="70" spans="1:20" ht="10.5" thickBot="1" x14ac:dyDescent="0.25">
      <c r="A70" s="163"/>
      <c r="B70" s="162"/>
      <c r="C70" s="159"/>
      <c r="D70" s="157">
        <f>B70*C70</f>
        <v>0</v>
      </c>
      <c r="E70" s="156"/>
      <c r="F70" s="157">
        <f>B70*E70</f>
        <v>0</v>
      </c>
      <c r="G70" s="156"/>
      <c r="H70" s="157">
        <f>B70*G70</f>
        <v>0</v>
      </c>
      <c r="I70" s="160"/>
      <c r="J70" s="161">
        <f>B70*I70</f>
        <v>0</v>
      </c>
      <c r="K70" s="159"/>
      <c r="L70" s="157">
        <f>B70*K70</f>
        <v>0</v>
      </c>
      <c r="M70" s="160"/>
      <c r="N70" s="157">
        <f>B70*M70</f>
        <v>0</v>
      </c>
      <c r="O70" s="159"/>
      <c r="P70" s="157">
        <f>B70*O70</f>
        <v>0</v>
      </c>
      <c r="Q70" s="158">
        <f t="shared" si="31"/>
        <v>0</v>
      </c>
      <c r="R70" s="157">
        <f t="shared" si="31"/>
        <v>0</v>
      </c>
      <c r="S70" s="156">
        <f t="shared" si="32"/>
        <v>0</v>
      </c>
      <c r="T70" s="155">
        <f t="shared" si="32"/>
        <v>0</v>
      </c>
    </row>
    <row r="71" spans="1:20" customFormat="1" ht="13" thickBot="1" x14ac:dyDescent="0.3">
      <c r="A71" s="154" t="s">
        <v>79</v>
      </c>
      <c r="B71" s="153"/>
      <c r="C71" s="147"/>
      <c r="D71" s="143">
        <f>SUM(D66:D70)</f>
        <v>0</v>
      </c>
      <c r="E71" s="145"/>
      <c r="F71" s="143">
        <f>SUM(F66:F70)</f>
        <v>0</v>
      </c>
      <c r="G71" s="145"/>
      <c r="H71" s="143">
        <f>SUM(H66:H70)</f>
        <v>0</v>
      </c>
      <c r="I71" s="146"/>
      <c r="J71" s="152">
        <f>SUM(J66:J70)</f>
        <v>0</v>
      </c>
      <c r="K71" s="145"/>
      <c r="L71" s="143">
        <f>SUM(L66:L70)</f>
        <v>0</v>
      </c>
      <c r="M71" s="146"/>
      <c r="N71" s="143">
        <f>SUM(N66:N70)</f>
        <v>0</v>
      </c>
      <c r="O71" s="145"/>
      <c r="P71" s="143">
        <f>SUM(P66:P70)</f>
        <v>0</v>
      </c>
      <c r="Q71" s="144">
        <f>SUM(Q66:Q70)</f>
        <v>0</v>
      </c>
      <c r="R71" s="143">
        <f>SUM(R66:R70)</f>
        <v>0</v>
      </c>
      <c r="S71" s="142">
        <f>SUM(S66:S70)</f>
        <v>0</v>
      </c>
      <c r="T71" s="141">
        <f>SUM(T66:T70)</f>
        <v>0</v>
      </c>
    </row>
    <row r="72" spans="1:20" customFormat="1" ht="13.5" thickTop="1" thickBot="1" x14ac:dyDescent="0.3">
      <c r="A72" s="151" t="s">
        <v>78</v>
      </c>
      <c r="B72" s="150">
        <v>0.1</v>
      </c>
      <c r="C72" s="147"/>
      <c r="D72" s="143">
        <f>D71*B72</f>
        <v>0</v>
      </c>
      <c r="E72" s="145"/>
      <c r="F72" s="143">
        <f>F71*B72</f>
        <v>0</v>
      </c>
      <c r="G72" s="145"/>
      <c r="H72" s="143">
        <f>H71*B72</f>
        <v>0</v>
      </c>
      <c r="I72" s="146"/>
      <c r="J72" s="143">
        <f>J71*B72</f>
        <v>0</v>
      </c>
      <c r="K72" s="145"/>
      <c r="L72" s="143">
        <f>L71*B72</f>
        <v>0</v>
      </c>
      <c r="M72" s="146"/>
      <c r="N72" s="143">
        <f>N71*B72</f>
        <v>0</v>
      </c>
      <c r="O72" s="145"/>
      <c r="P72" s="143">
        <f>P71*B72</f>
        <v>0</v>
      </c>
      <c r="Q72" s="144"/>
      <c r="R72" s="143">
        <f>D72+F72+H72+L72+N72+P72</f>
        <v>0</v>
      </c>
      <c r="S72" s="142"/>
      <c r="T72" s="141">
        <f>J72</f>
        <v>0</v>
      </c>
    </row>
    <row r="73" spans="1:20" customFormat="1" ht="13.5" thickTop="1" thickBot="1" x14ac:dyDescent="0.3">
      <c r="A73" s="149" t="s">
        <v>77</v>
      </c>
      <c r="B73" s="148"/>
      <c r="C73" s="147"/>
      <c r="D73" s="143">
        <f>D71+D72</f>
        <v>0</v>
      </c>
      <c r="E73" s="145"/>
      <c r="F73" s="143">
        <f>F71+F72</f>
        <v>0</v>
      </c>
      <c r="G73" s="145"/>
      <c r="H73" s="143">
        <f>H71+H72</f>
        <v>0</v>
      </c>
      <c r="I73" s="146"/>
      <c r="J73" s="143">
        <f>J71+J72</f>
        <v>0</v>
      </c>
      <c r="K73" s="145"/>
      <c r="L73" s="143">
        <f>L71+L72</f>
        <v>0</v>
      </c>
      <c r="M73" s="146"/>
      <c r="N73" s="143">
        <f>N71+N72</f>
        <v>0</v>
      </c>
      <c r="O73" s="145"/>
      <c r="P73" s="143">
        <f>P71+P72</f>
        <v>0</v>
      </c>
      <c r="Q73" s="144"/>
      <c r="R73" s="143">
        <f>R71+R72</f>
        <v>0</v>
      </c>
      <c r="S73" s="142"/>
      <c r="T73" s="141">
        <f>T71+T72</f>
        <v>0</v>
      </c>
    </row>
    <row r="74" spans="1:20" customFormat="1" ht="13" thickBot="1" x14ac:dyDescent="0.3">
      <c r="A74" s="140" t="s">
        <v>76</v>
      </c>
      <c r="B74" s="139"/>
      <c r="C74" s="134"/>
      <c r="D74" s="135"/>
      <c r="E74" s="134"/>
      <c r="F74" s="135"/>
      <c r="G74" s="134"/>
      <c r="H74" s="135"/>
      <c r="I74" s="137"/>
      <c r="J74" s="138"/>
      <c r="K74" s="134"/>
      <c r="L74" s="135"/>
      <c r="M74" s="137"/>
      <c r="N74" s="135"/>
      <c r="O74" s="134"/>
      <c r="P74" s="135"/>
      <c r="Q74" s="136"/>
      <c r="R74" s="135">
        <f>D74+F74+H74+L74+N74+P74</f>
        <v>0</v>
      </c>
      <c r="S74" s="134"/>
      <c r="T74" s="133">
        <f>J74</f>
        <v>0</v>
      </c>
    </row>
    <row r="75" spans="1:20" customFormat="1" ht="13" thickTop="1" x14ac:dyDescent="0.25"/>
    <row r="76" spans="1:20" customFormat="1" ht="13" thickBot="1" x14ac:dyDescent="0.3"/>
    <row r="77" spans="1:20" customFormat="1" ht="13.5" thickTop="1" thickBot="1" x14ac:dyDescent="0.3">
      <c r="A77" s="199" t="s">
        <v>99</v>
      </c>
      <c r="B77" s="198"/>
      <c r="C77" s="196" t="s">
        <v>8</v>
      </c>
      <c r="D77" s="70"/>
      <c r="E77" s="196" t="s">
        <v>9</v>
      </c>
      <c r="F77" s="70"/>
      <c r="G77" s="197"/>
      <c r="H77" s="70"/>
      <c r="I77" s="197"/>
      <c r="J77" s="71"/>
      <c r="K77" s="196" t="s">
        <v>93</v>
      </c>
      <c r="L77" s="70"/>
      <c r="M77" s="197"/>
      <c r="N77" s="70"/>
      <c r="O77" s="196" t="s">
        <v>92</v>
      </c>
      <c r="P77" s="70"/>
      <c r="Q77" s="195" t="s">
        <v>91</v>
      </c>
      <c r="R77" s="194"/>
      <c r="S77" s="193"/>
      <c r="T77" s="192" t="str">
        <f>A78</f>
        <v>&lt;insert firm name here&gt;</v>
      </c>
    </row>
    <row r="78" spans="1:20" customFormat="1" ht="13" thickBot="1" x14ac:dyDescent="0.3">
      <c r="A78" s="191" t="s">
        <v>90</v>
      </c>
      <c r="B78" s="190"/>
      <c r="C78" s="186" t="s">
        <v>14</v>
      </c>
      <c r="D78" s="184"/>
      <c r="E78" s="188" t="s">
        <v>74</v>
      </c>
      <c r="F78" s="184"/>
      <c r="G78" s="188" t="s">
        <v>89</v>
      </c>
      <c r="H78" s="184"/>
      <c r="I78" s="183"/>
      <c r="J78" s="189"/>
      <c r="K78" s="188" t="s">
        <v>88</v>
      </c>
      <c r="L78" s="184"/>
      <c r="M78" s="187" t="s">
        <v>87</v>
      </c>
      <c r="N78" s="184"/>
      <c r="O78" s="186" t="s">
        <v>14</v>
      </c>
      <c r="P78" s="184"/>
      <c r="Q78" s="185" t="s">
        <v>18</v>
      </c>
      <c r="R78" s="184"/>
      <c r="S78" s="183"/>
      <c r="T78" s="182"/>
    </row>
    <row r="79" spans="1:20" customFormat="1" ht="12.5" x14ac:dyDescent="0.25">
      <c r="A79" s="181" t="s">
        <v>86</v>
      </c>
      <c r="B79" s="180" t="s">
        <v>85</v>
      </c>
      <c r="C79" s="175" t="s">
        <v>20</v>
      </c>
      <c r="D79" s="176"/>
      <c r="E79" s="175" t="s">
        <v>20</v>
      </c>
      <c r="F79" s="176"/>
      <c r="G79" s="175" t="s">
        <v>20</v>
      </c>
      <c r="H79" s="176"/>
      <c r="I79" s="178" t="s">
        <v>21</v>
      </c>
      <c r="J79" s="179"/>
      <c r="K79" s="175" t="s">
        <v>20</v>
      </c>
      <c r="L79" s="176"/>
      <c r="M79" s="178" t="s">
        <v>20</v>
      </c>
      <c r="N79" s="176"/>
      <c r="O79" s="175" t="s">
        <v>20</v>
      </c>
      <c r="P79" s="176"/>
      <c r="Q79" s="177" t="s">
        <v>20</v>
      </c>
      <c r="R79" s="176"/>
      <c r="S79" s="175" t="s">
        <v>21</v>
      </c>
      <c r="T79" s="174"/>
    </row>
    <row r="80" spans="1:20" customFormat="1" ht="13" thickBot="1" x14ac:dyDescent="0.3">
      <c r="A80" s="173" t="s">
        <v>84</v>
      </c>
      <c r="B80" s="172" t="s">
        <v>83</v>
      </c>
      <c r="C80" s="167" t="s">
        <v>81</v>
      </c>
      <c r="D80" s="168" t="s">
        <v>80</v>
      </c>
      <c r="E80" s="167" t="s">
        <v>81</v>
      </c>
      <c r="F80" s="168" t="s">
        <v>80</v>
      </c>
      <c r="G80" s="167" t="s">
        <v>82</v>
      </c>
      <c r="H80" s="168" t="s">
        <v>80</v>
      </c>
      <c r="I80" s="170" t="s">
        <v>81</v>
      </c>
      <c r="J80" s="171" t="s">
        <v>80</v>
      </c>
      <c r="K80" s="167" t="s">
        <v>81</v>
      </c>
      <c r="L80" s="168" t="s">
        <v>80</v>
      </c>
      <c r="M80" s="170" t="s">
        <v>81</v>
      </c>
      <c r="N80" s="168" t="s">
        <v>80</v>
      </c>
      <c r="O80" s="167" t="s">
        <v>81</v>
      </c>
      <c r="P80" s="168" t="s">
        <v>80</v>
      </c>
      <c r="Q80" s="169" t="s">
        <v>81</v>
      </c>
      <c r="R80" s="168" t="s">
        <v>80</v>
      </c>
      <c r="S80" s="167" t="s">
        <v>81</v>
      </c>
      <c r="T80" s="166" t="s">
        <v>80</v>
      </c>
    </row>
    <row r="81" spans="1:20" x14ac:dyDescent="0.2">
      <c r="A81" s="165"/>
      <c r="B81" s="164"/>
      <c r="C81" s="156"/>
      <c r="D81" s="157">
        <f>B81*C81</f>
        <v>0</v>
      </c>
      <c r="E81" s="156"/>
      <c r="F81" s="157">
        <f>B81*E81</f>
        <v>0</v>
      </c>
      <c r="G81" s="156"/>
      <c r="H81" s="157">
        <f>B81*G81</f>
        <v>0</v>
      </c>
      <c r="I81" s="160"/>
      <c r="J81" s="161">
        <f>B81*I81</f>
        <v>0</v>
      </c>
      <c r="K81" s="156"/>
      <c r="L81" s="157">
        <f>B81*K81</f>
        <v>0</v>
      </c>
      <c r="M81" s="160"/>
      <c r="N81" s="157">
        <f>B81*M81</f>
        <v>0</v>
      </c>
      <c r="O81" s="156"/>
      <c r="P81" s="157">
        <f>B81*O81</f>
        <v>0</v>
      </c>
      <c r="Q81" s="158">
        <f t="shared" ref="Q81:R85" si="33">C81+E81+G81+K81+M81+O81</f>
        <v>0</v>
      </c>
      <c r="R81" s="157">
        <f t="shared" si="33"/>
        <v>0</v>
      </c>
      <c r="S81" s="156">
        <f t="shared" ref="S81:T85" si="34">I81</f>
        <v>0</v>
      </c>
      <c r="T81" s="155">
        <f t="shared" si="34"/>
        <v>0</v>
      </c>
    </row>
    <row r="82" spans="1:20" x14ac:dyDescent="0.2">
      <c r="A82" s="165"/>
      <c r="B82" s="164"/>
      <c r="C82" s="156"/>
      <c r="D82" s="157">
        <f>B82*C82</f>
        <v>0</v>
      </c>
      <c r="E82" s="156"/>
      <c r="F82" s="157">
        <f>B82*E82</f>
        <v>0</v>
      </c>
      <c r="G82" s="156"/>
      <c r="H82" s="157">
        <f>B82*G82</f>
        <v>0</v>
      </c>
      <c r="I82" s="160"/>
      <c r="J82" s="161">
        <f>B82*I82</f>
        <v>0</v>
      </c>
      <c r="K82" s="156"/>
      <c r="L82" s="157">
        <f>B82*K82</f>
        <v>0</v>
      </c>
      <c r="M82" s="160"/>
      <c r="N82" s="157">
        <f>B82*M82</f>
        <v>0</v>
      </c>
      <c r="O82" s="156"/>
      <c r="P82" s="157">
        <f>B82*O82</f>
        <v>0</v>
      </c>
      <c r="Q82" s="158">
        <f t="shared" si="33"/>
        <v>0</v>
      </c>
      <c r="R82" s="157">
        <f t="shared" si="33"/>
        <v>0</v>
      </c>
      <c r="S82" s="156">
        <f t="shared" si="34"/>
        <v>0</v>
      </c>
      <c r="T82" s="155">
        <f t="shared" si="34"/>
        <v>0</v>
      </c>
    </row>
    <row r="83" spans="1:20" x14ac:dyDescent="0.2">
      <c r="A83" s="165"/>
      <c r="B83" s="164"/>
      <c r="C83" s="156"/>
      <c r="D83" s="157">
        <f>B83*C83</f>
        <v>0</v>
      </c>
      <c r="E83" s="156"/>
      <c r="F83" s="157">
        <f>B83*E83</f>
        <v>0</v>
      </c>
      <c r="G83" s="156"/>
      <c r="H83" s="157">
        <f>B83*G83</f>
        <v>0</v>
      </c>
      <c r="I83" s="160"/>
      <c r="J83" s="161">
        <f>B83*I83</f>
        <v>0</v>
      </c>
      <c r="K83" s="156"/>
      <c r="L83" s="157">
        <f>B83*K83</f>
        <v>0</v>
      </c>
      <c r="M83" s="160"/>
      <c r="N83" s="157">
        <f>B83*M83</f>
        <v>0</v>
      </c>
      <c r="O83" s="156"/>
      <c r="P83" s="157">
        <f>B83*O83</f>
        <v>0</v>
      </c>
      <c r="Q83" s="158">
        <f t="shared" si="33"/>
        <v>0</v>
      </c>
      <c r="R83" s="157">
        <f t="shared" si="33"/>
        <v>0</v>
      </c>
      <c r="S83" s="156">
        <f t="shared" si="34"/>
        <v>0</v>
      </c>
      <c r="T83" s="155">
        <f t="shared" si="34"/>
        <v>0</v>
      </c>
    </row>
    <row r="84" spans="1:20" x14ac:dyDescent="0.2">
      <c r="A84" s="165"/>
      <c r="B84" s="164"/>
      <c r="C84" s="156"/>
      <c r="D84" s="157">
        <f>B84*C84</f>
        <v>0</v>
      </c>
      <c r="E84" s="156"/>
      <c r="F84" s="157">
        <f>B84*E84</f>
        <v>0</v>
      </c>
      <c r="G84" s="156"/>
      <c r="H84" s="157">
        <f>B84*G84</f>
        <v>0</v>
      </c>
      <c r="I84" s="160"/>
      <c r="J84" s="161">
        <f>B84*I84</f>
        <v>0</v>
      </c>
      <c r="K84" s="156"/>
      <c r="L84" s="157">
        <f>B84*K84</f>
        <v>0</v>
      </c>
      <c r="M84" s="160"/>
      <c r="N84" s="157">
        <f>B84*M84</f>
        <v>0</v>
      </c>
      <c r="O84" s="156"/>
      <c r="P84" s="157">
        <f>B84*O84</f>
        <v>0</v>
      </c>
      <c r="Q84" s="158">
        <f t="shared" si="33"/>
        <v>0</v>
      </c>
      <c r="R84" s="157">
        <f t="shared" si="33"/>
        <v>0</v>
      </c>
      <c r="S84" s="156">
        <f t="shared" si="34"/>
        <v>0</v>
      </c>
      <c r="T84" s="155">
        <f t="shared" si="34"/>
        <v>0</v>
      </c>
    </row>
    <row r="85" spans="1:20" ht="10.5" thickBot="1" x14ac:dyDescent="0.25">
      <c r="A85" s="163"/>
      <c r="B85" s="162"/>
      <c r="C85" s="159"/>
      <c r="D85" s="157">
        <f>B85*C85</f>
        <v>0</v>
      </c>
      <c r="E85" s="156"/>
      <c r="F85" s="157">
        <f>B85*E85</f>
        <v>0</v>
      </c>
      <c r="G85" s="156"/>
      <c r="H85" s="157">
        <f>B85*G85</f>
        <v>0</v>
      </c>
      <c r="I85" s="160"/>
      <c r="J85" s="161">
        <f>B85*I85</f>
        <v>0</v>
      </c>
      <c r="K85" s="159"/>
      <c r="L85" s="157">
        <f>B85*K85</f>
        <v>0</v>
      </c>
      <c r="M85" s="160"/>
      <c r="N85" s="157">
        <f>B85*M85</f>
        <v>0</v>
      </c>
      <c r="O85" s="159"/>
      <c r="P85" s="157">
        <f>B85*O85</f>
        <v>0</v>
      </c>
      <c r="Q85" s="158">
        <f t="shared" si="33"/>
        <v>0</v>
      </c>
      <c r="R85" s="157">
        <f t="shared" si="33"/>
        <v>0</v>
      </c>
      <c r="S85" s="156">
        <f t="shared" si="34"/>
        <v>0</v>
      </c>
      <c r="T85" s="155">
        <f t="shared" si="34"/>
        <v>0</v>
      </c>
    </row>
    <row r="86" spans="1:20" customFormat="1" ht="13" thickBot="1" x14ac:dyDescent="0.3">
      <c r="A86" s="154" t="s">
        <v>79</v>
      </c>
      <c r="B86" s="153"/>
      <c r="C86" s="147"/>
      <c r="D86" s="143">
        <f>SUM(D81:D85)</f>
        <v>0</v>
      </c>
      <c r="E86" s="145"/>
      <c r="F86" s="143">
        <f>SUM(F81:F85)</f>
        <v>0</v>
      </c>
      <c r="G86" s="145"/>
      <c r="H86" s="143">
        <f>SUM(H81:H85)</f>
        <v>0</v>
      </c>
      <c r="I86" s="146"/>
      <c r="J86" s="152">
        <f>SUM(J81:J85)</f>
        <v>0</v>
      </c>
      <c r="K86" s="145"/>
      <c r="L86" s="143">
        <f>SUM(L81:L85)</f>
        <v>0</v>
      </c>
      <c r="M86" s="146"/>
      <c r="N86" s="143">
        <f>SUM(N81:N85)</f>
        <v>0</v>
      </c>
      <c r="O86" s="145"/>
      <c r="P86" s="143">
        <f>SUM(P81:P85)</f>
        <v>0</v>
      </c>
      <c r="Q86" s="144">
        <f>SUM(Q81:Q85)</f>
        <v>0</v>
      </c>
      <c r="R86" s="143">
        <f>SUM(R81:R85)</f>
        <v>0</v>
      </c>
      <c r="S86" s="142">
        <f>SUM(S81:S85)</f>
        <v>0</v>
      </c>
      <c r="T86" s="141">
        <f>SUM(T81:T85)</f>
        <v>0</v>
      </c>
    </row>
    <row r="87" spans="1:20" customFormat="1" ht="13.5" thickTop="1" thickBot="1" x14ac:dyDescent="0.3">
      <c r="A87" s="151" t="s">
        <v>78</v>
      </c>
      <c r="B87" s="150">
        <v>0.1</v>
      </c>
      <c r="C87" s="147"/>
      <c r="D87" s="143">
        <f>D86*B87</f>
        <v>0</v>
      </c>
      <c r="E87" s="145"/>
      <c r="F87" s="143">
        <f>F86*B87</f>
        <v>0</v>
      </c>
      <c r="G87" s="145"/>
      <c r="H87" s="143">
        <f>H86*B87</f>
        <v>0</v>
      </c>
      <c r="I87" s="146"/>
      <c r="J87" s="143">
        <f>J86*B87</f>
        <v>0</v>
      </c>
      <c r="K87" s="145"/>
      <c r="L87" s="143">
        <f>L86*B87</f>
        <v>0</v>
      </c>
      <c r="M87" s="146"/>
      <c r="N87" s="143">
        <f>N86*B87</f>
        <v>0</v>
      </c>
      <c r="O87" s="145"/>
      <c r="P87" s="143">
        <f>P86*B87</f>
        <v>0</v>
      </c>
      <c r="Q87" s="144"/>
      <c r="R87" s="143">
        <f>D87+F87+H87+L87+N87+P87</f>
        <v>0</v>
      </c>
      <c r="S87" s="142"/>
      <c r="T87" s="141">
        <f>J87</f>
        <v>0</v>
      </c>
    </row>
    <row r="88" spans="1:20" customFormat="1" ht="13.5" thickTop="1" thickBot="1" x14ac:dyDescent="0.3">
      <c r="A88" s="149" t="s">
        <v>77</v>
      </c>
      <c r="B88" s="148"/>
      <c r="C88" s="147"/>
      <c r="D88" s="143">
        <f>D86+D87</f>
        <v>0</v>
      </c>
      <c r="E88" s="145"/>
      <c r="F88" s="143">
        <f>F86+F87</f>
        <v>0</v>
      </c>
      <c r="G88" s="145"/>
      <c r="H88" s="143">
        <f>H86+H87</f>
        <v>0</v>
      </c>
      <c r="I88" s="146"/>
      <c r="J88" s="143">
        <f>J86+J87</f>
        <v>0</v>
      </c>
      <c r="K88" s="145"/>
      <c r="L88" s="143">
        <f>L86+L87</f>
        <v>0</v>
      </c>
      <c r="M88" s="146"/>
      <c r="N88" s="143">
        <f>N86+N87</f>
        <v>0</v>
      </c>
      <c r="O88" s="145"/>
      <c r="P88" s="143">
        <f>P86+P87</f>
        <v>0</v>
      </c>
      <c r="Q88" s="144"/>
      <c r="R88" s="143">
        <f>R86+R87</f>
        <v>0</v>
      </c>
      <c r="S88" s="142"/>
      <c r="T88" s="141">
        <f>T86+T87</f>
        <v>0</v>
      </c>
    </row>
    <row r="89" spans="1:20" customFormat="1" ht="13" thickBot="1" x14ac:dyDescent="0.3">
      <c r="A89" s="140" t="s">
        <v>76</v>
      </c>
      <c r="B89" s="139"/>
      <c r="C89" s="134"/>
      <c r="D89" s="135"/>
      <c r="E89" s="134"/>
      <c r="F89" s="135"/>
      <c r="G89" s="134"/>
      <c r="H89" s="135"/>
      <c r="I89" s="137"/>
      <c r="J89" s="138"/>
      <c r="K89" s="134"/>
      <c r="L89" s="135"/>
      <c r="M89" s="137"/>
      <c r="N89" s="135"/>
      <c r="O89" s="134"/>
      <c r="P89" s="135"/>
      <c r="Q89" s="136"/>
      <c r="R89" s="135">
        <f>D89+F89+H89+L89+N89+P89</f>
        <v>0</v>
      </c>
      <c r="S89" s="134"/>
      <c r="T89" s="133">
        <f>J89</f>
        <v>0</v>
      </c>
    </row>
    <row r="90" spans="1:20" customFormat="1" ht="13" thickTop="1" x14ac:dyDescent="0.25"/>
    <row r="91" spans="1:20" ht="10.5" thickBot="1" x14ac:dyDescent="0.25"/>
    <row r="92" spans="1:20" customFormat="1" ht="13.5" thickTop="1" thickBot="1" x14ac:dyDescent="0.3">
      <c r="A92" s="199" t="s">
        <v>98</v>
      </c>
      <c r="B92" s="198"/>
      <c r="C92" s="196" t="s">
        <v>8</v>
      </c>
      <c r="D92" s="70"/>
      <c r="E92" s="196" t="s">
        <v>9</v>
      </c>
      <c r="F92" s="70"/>
      <c r="G92" s="197"/>
      <c r="H92" s="70"/>
      <c r="I92" s="197"/>
      <c r="J92" s="71"/>
      <c r="K92" s="196" t="s">
        <v>93</v>
      </c>
      <c r="L92" s="70"/>
      <c r="M92" s="197"/>
      <c r="N92" s="70"/>
      <c r="O92" s="196" t="s">
        <v>92</v>
      </c>
      <c r="P92" s="70"/>
      <c r="Q92" s="195" t="s">
        <v>91</v>
      </c>
      <c r="R92" s="194"/>
      <c r="S92" s="193"/>
      <c r="T92" s="192" t="str">
        <f>A93</f>
        <v>&lt;insert firm name here&gt;</v>
      </c>
    </row>
    <row r="93" spans="1:20" customFormat="1" ht="13" thickBot="1" x14ac:dyDescent="0.3">
      <c r="A93" s="191" t="s">
        <v>90</v>
      </c>
      <c r="B93" s="190"/>
      <c r="C93" s="186" t="s">
        <v>14</v>
      </c>
      <c r="D93" s="184"/>
      <c r="E93" s="188" t="s">
        <v>74</v>
      </c>
      <c r="F93" s="184"/>
      <c r="G93" s="188" t="s">
        <v>89</v>
      </c>
      <c r="H93" s="184"/>
      <c r="I93" s="183"/>
      <c r="J93" s="189"/>
      <c r="K93" s="188" t="s">
        <v>88</v>
      </c>
      <c r="L93" s="184"/>
      <c r="M93" s="187" t="s">
        <v>87</v>
      </c>
      <c r="N93" s="184"/>
      <c r="O93" s="186" t="s">
        <v>14</v>
      </c>
      <c r="P93" s="184"/>
      <c r="Q93" s="185" t="s">
        <v>18</v>
      </c>
      <c r="R93" s="184"/>
      <c r="S93" s="183"/>
      <c r="T93" s="182"/>
    </row>
    <row r="94" spans="1:20" customFormat="1" ht="12.5" x14ac:dyDescent="0.25">
      <c r="A94" s="181" t="s">
        <v>86</v>
      </c>
      <c r="B94" s="180" t="s">
        <v>85</v>
      </c>
      <c r="C94" s="175" t="s">
        <v>20</v>
      </c>
      <c r="D94" s="176"/>
      <c r="E94" s="175" t="s">
        <v>20</v>
      </c>
      <c r="F94" s="176"/>
      <c r="G94" s="175" t="s">
        <v>20</v>
      </c>
      <c r="H94" s="176"/>
      <c r="I94" s="178" t="s">
        <v>21</v>
      </c>
      <c r="J94" s="179"/>
      <c r="K94" s="175" t="s">
        <v>20</v>
      </c>
      <c r="L94" s="176"/>
      <c r="M94" s="178" t="s">
        <v>20</v>
      </c>
      <c r="N94" s="176"/>
      <c r="O94" s="175" t="s">
        <v>20</v>
      </c>
      <c r="P94" s="176"/>
      <c r="Q94" s="177" t="s">
        <v>20</v>
      </c>
      <c r="R94" s="176"/>
      <c r="S94" s="175" t="s">
        <v>21</v>
      </c>
      <c r="T94" s="174"/>
    </row>
    <row r="95" spans="1:20" customFormat="1" ht="13" thickBot="1" x14ac:dyDescent="0.3">
      <c r="A95" s="173" t="s">
        <v>84</v>
      </c>
      <c r="B95" s="172" t="s">
        <v>83</v>
      </c>
      <c r="C95" s="167" t="s">
        <v>81</v>
      </c>
      <c r="D95" s="168" t="s">
        <v>80</v>
      </c>
      <c r="E95" s="167" t="s">
        <v>81</v>
      </c>
      <c r="F95" s="168" t="s">
        <v>80</v>
      </c>
      <c r="G95" s="167" t="s">
        <v>82</v>
      </c>
      <c r="H95" s="168" t="s">
        <v>80</v>
      </c>
      <c r="I95" s="170" t="s">
        <v>81</v>
      </c>
      <c r="J95" s="171" t="s">
        <v>80</v>
      </c>
      <c r="K95" s="167" t="s">
        <v>81</v>
      </c>
      <c r="L95" s="168" t="s">
        <v>80</v>
      </c>
      <c r="M95" s="170" t="s">
        <v>81</v>
      </c>
      <c r="N95" s="168" t="s">
        <v>80</v>
      </c>
      <c r="O95" s="167" t="s">
        <v>81</v>
      </c>
      <c r="P95" s="168" t="s">
        <v>80</v>
      </c>
      <c r="Q95" s="169" t="s">
        <v>81</v>
      </c>
      <c r="R95" s="168" t="s">
        <v>80</v>
      </c>
      <c r="S95" s="167" t="s">
        <v>81</v>
      </c>
      <c r="T95" s="166" t="s">
        <v>80</v>
      </c>
    </row>
    <row r="96" spans="1:20" x14ac:dyDescent="0.2">
      <c r="A96" s="165"/>
      <c r="B96" s="164"/>
      <c r="C96" s="156"/>
      <c r="D96" s="157">
        <f t="shared" ref="D96:D101" si="35">B96*C96</f>
        <v>0</v>
      </c>
      <c r="E96" s="156"/>
      <c r="F96" s="157">
        <f t="shared" ref="F96:F101" si="36">B96*E96</f>
        <v>0</v>
      </c>
      <c r="G96" s="156"/>
      <c r="H96" s="157">
        <f t="shared" ref="H96:H101" si="37">B96*G96</f>
        <v>0</v>
      </c>
      <c r="I96" s="160"/>
      <c r="J96" s="161">
        <f t="shared" ref="J96:J101" si="38">B96*I96</f>
        <v>0</v>
      </c>
      <c r="K96" s="156"/>
      <c r="L96" s="157">
        <f t="shared" ref="L96:L101" si="39">B96*K96</f>
        <v>0</v>
      </c>
      <c r="M96" s="160"/>
      <c r="N96" s="157">
        <f t="shared" ref="N96:N101" si="40">B96*M96</f>
        <v>0</v>
      </c>
      <c r="O96" s="156"/>
      <c r="P96" s="157">
        <f t="shared" ref="P96:P101" si="41">B96*O96</f>
        <v>0</v>
      </c>
      <c r="Q96" s="158">
        <f t="shared" ref="Q96:R101" si="42">C96+E96+G96+K96+M96+O96</f>
        <v>0</v>
      </c>
      <c r="R96" s="157">
        <f t="shared" si="42"/>
        <v>0</v>
      </c>
      <c r="S96" s="156">
        <f t="shared" ref="S96:T101" si="43">I96</f>
        <v>0</v>
      </c>
      <c r="T96" s="155">
        <f t="shared" si="43"/>
        <v>0</v>
      </c>
    </row>
    <row r="97" spans="1:20" x14ac:dyDescent="0.2">
      <c r="A97" s="165"/>
      <c r="B97" s="164"/>
      <c r="C97" s="156"/>
      <c r="D97" s="157">
        <f t="shared" si="35"/>
        <v>0</v>
      </c>
      <c r="E97" s="156"/>
      <c r="F97" s="157">
        <f t="shared" si="36"/>
        <v>0</v>
      </c>
      <c r="G97" s="156"/>
      <c r="H97" s="157">
        <f t="shared" si="37"/>
        <v>0</v>
      </c>
      <c r="I97" s="160"/>
      <c r="J97" s="161">
        <f t="shared" si="38"/>
        <v>0</v>
      </c>
      <c r="K97" s="156"/>
      <c r="L97" s="157">
        <f t="shared" si="39"/>
        <v>0</v>
      </c>
      <c r="M97" s="160"/>
      <c r="N97" s="157">
        <f t="shared" si="40"/>
        <v>0</v>
      </c>
      <c r="O97" s="156"/>
      <c r="P97" s="157">
        <f t="shared" si="41"/>
        <v>0</v>
      </c>
      <c r="Q97" s="158">
        <f t="shared" si="42"/>
        <v>0</v>
      </c>
      <c r="R97" s="157">
        <f t="shared" si="42"/>
        <v>0</v>
      </c>
      <c r="S97" s="156">
        <f t="shared" si="43"/>
        <v>0</v>
      </c>
      <c r="T97" s="155">
        <f t="shared" si="43"/>
        <v>0</v>
      </c>
    </row>
    <row r="98" spans="1:20" x14ac:dyDescent="0.2">
      <c r="A98" s="165"/>
      <c r="B98" s="164"/>
      <c r="C98" s="156"/>
      <c r="D98" s="157">
        <f t="shared" si="35"/>
        <v>0</v>
      </c>
      <c r="E98" s="156"/>
      <c r="F98" s="157">
        <f t="shared" si="36"/>
        <v>0</v>
      </c>
      <c r="G98" s="156"/>
      <c r="H98" s="157">
        <f t="shared" si="37"/>
        <v>0</v>
      </c>
      <c r="I98" s="160"/>
      <c r="J98" s="161">
        <f t="shared" si="38"/>
        <v>0</v>
      </c>
      <c r="K98" s="156"/>
      <c r="L98" s="157">
        <f t="shared" si="39"/>
        <v>0</v>
      </c>
      <c r="M98" s="160"/>
      <c r="N98" s="157">
        <f t="shared" si="40"/>
        <v>0</v>
      </c>
      <c r="O98" s="156"/>
      <c r="P98" s="157">
        <f t="shared" si="41"/>
        <v>0</v>
      </c>
      <c r="Q98" s="158">
        <f t="shared" si="42"/>
        <v>0</v>
      </c>
      <c r="R98" s="157">
        <f t="shared" si="42"/>
        <v>0</v>
      </c>
      <c r="S98" s="156">
        <f t="shared" si="43"/>
        <v>0</v>
      </c>
      <c r="T98" s="155">
        <f t="shared" si="43"/>
        <v>0</v>
      </c>
    </row>
    <row r="99" spans="1:20" x14ac:dyDescent="0.2">
      <c r="A99" s="165"/>
      <c r="B99" s="164"/>
      <c r="C99" s="156"/>
      <c r="D99" s="157">
        <f t="shared" si="35"/>
        <v>0</v>
      </c>
      <c r="E99" s="156"/>
      <c r="F99" s="157">
        <f t="shared" si="36"/>
        <v>0</v>
      </c>
      <c r="G99" s="156"/>
      <c r="H99" s="157">
        <f t="shared" si="37"/>
        <v>0</v>
      </c>
      <c r="I99" s="160"/>
      <c r="J99" s="161">
        <f t="shared" si="38"/>
        <v>0</v>
      </c>
      <c r="K99" s="156"/>
      <c r="L99" s="157">
        <f t="shared" si="39"/>
        <v>0</v>
      </c>
      <c r="M99" s="160"/>
      <c r="N99" s="157">
        <f t="shared" si="40"/>
        <v>0</v>
      </c>
      <c r="O99" s="156"/>
      <c r="P99" s="157">
        <f t="shared" si="41"/>
        <v>0</v>
      </c>
      <c r="Q99" s="158">
        <f t="shared" si="42"/>
        <v>0</v>
      </c>
      <c r="R99" s="157">
        <f t="shared" si="42"/>
        <v>0</v>
      </c>
      <c r="S99" s="156">
        <f t="shared" si="43"/>
        <v>0</v>
      </c>
      <c r="T99" s="155">
        <f t="shared" si="43"/>
        <v>0</v>
      </c>
    </row>
    <row r="100" spans="1:20" x14ac:dyDescent="0.2">
      <c r="A100" s="165"/>
      <c r="B100" s="164"/>
      <c r="C100" s="156"/>
      <c r="D100" s="157">
        <f t="shared" si="35"/>
        <v>0</v>
      </c>
      <c r="E100" s="156"/>
      <c r="F100" s="157">
        <f t="shared" si="36"/>
        <v>0</v>
      </c>
      <c r="G100" s="156"/>
      <c r="H100" s="157">
        <f t="shared" si="37"/>
        <v>0</v>
      </c>
      <c r="I100" s="160"/>
      <c r="J100" s="161">
        <f t="shared" si="38"/>
        <v>0</v>
      </c>
      <c r="K100" s="156"/>
      <c r="L100" s="157">
        <f t="shared" si="39"/>
        <v>0</v>
      </c>
      <c r="M100" s="160"/>
      <c r="N100" s="157">
        <f t="shared" si="40"/>
        <v>0</v>
      </c>
      <c r="O100" s="156"/>
      <c r="P100" s="157">
        <f t="shared" si="41"/>
        <v>0</v>
      </c>
      <c r="Q100" s="158">
        <f t="shared" si="42"/>
        <v>0</v>
      </c>
      <c r="R100" s="157">
        <f t="shared" si="42"/>
        <v>0</v>
      </c>
      <c r="S100" s="156">
        <f t="shared" si="43"/>
        <v>0</v>
      </c>
      <c r="T100" s="155">
        <f t="shared" si="43"/>
        <v>0</v>
      </c>
    </row>
    <row r="101" spans="1:20" ht="10.5" thickBot="1" x14ac:dyDescent="0.25">
      <c r="A101" s="163"/>
      <c r="B101" s="162"/>
      <c r="C101" s="159"/>
      <c r="D101" s="157">
        <f t="shared" si="35"/>
        <v>0</v>
      </c>
      <c r="E101" s="156"/>
      <c r="F101" s="157">
        <f t="shared" si="36"/>
        <v>0</v>
      </c>
      <c r="G101" s="156"/>
      <c r="H101" s="157">
        <f t="shared" si="37"/>
        <v>0</v>
      </c>
      <c r="I101" s="160"/>
      <c r="J101" s="161">
        <f t="shared" si="38"/>
        <v>0</v>
      </c>
      <c r="K101" s="159"/>
      <c r="L101" s="157">
        <f t="shared" si="39"/>
        <v>0</v>
      </c>
      <c r="M101" s="160"/>
      <c r="N101" s="157">
        <f t="shared" si="40"/>
        <v>0</v>
      </c>
      <c r="O101" s="159"/>
      <c r="P101" s="157">
        <f t="shared" si="41"/>
        <v>0</v>
      </c>
      <c r="Q101" s="158">
        <f t="shared" si="42"/>
        <v>0</v>
      </c>
      <c r="R101" s="157">
        <f t="shared" si="42"/>
        <v>0</v>
      </c>
      <c r="S101" s="156">
        <f t="shared" si="43"/>
        <v>0</v>
      </c>
      <c r="T101" s="155">
        <f t="shared" si="43"/>
        <v>0</v>
      </c>
    </row>
    <row r="102" spans="1:20" customFormat="1" ht="13" thickBot="1" x14ac:dyDescent="0.3">
      <c r="A102" s="154" t="s">
        <v>79</v>
      </c>
      <c r="B102" s="153"/>
      <c r="C102" s="147"/>
      <c r="D102" s="143">
        <f>SUM(D96:D101)</f>
        <v>0</v>
      </c>
      <c r="E102" s="145"/>
      <c r="F102" s="143">
        <f>SUM(F96:F101)</f>
        <v>0</v>
      </c>
      <c r="G102" s="145"/>
      <c r="H102" s="143">
        <f>SUM(H96:H101)</f>
        <v>0</v>
      </c>
      <c r="I102" s="146"/>
      <c r="J102" s="152">
        <f>SUM(J96:J101)</f>
        <v>0</v>
      </c>
      <c r="K102" s="145"/>
      <c r="L102" s="143">
        <f>SUM(L96:L101)</f>
        <v>0</v>
      </c>
      <c r="M102" s="146"/>
      <c r="N102" s="143">
        <f>SUM(N96:N101)</f>
        <v>0</v>
      </c>
      <c r="O102" s="145"/>
      <c r="P102" s="143">
        <f>SUM(P96:P101)</f>
        <v>0</v>
      </c>
      <c r="Q102" s="144">
        <f>SUM(Q96:Q101)</f>
        <v>0</v>
      </c>
      <c r="R102" s="143">
        <f>SUM(R96:R101)</f>
        <v>0</v>
      </c>
      <c r="S102" s="142">
        <f>SUM(S96:S101)</f>
        <v>0</v>
      </c>
      <c r="T102" s="141">
        <f>SUM(T96:T101)</f>
        <v>0</v>
      </c>
    </row>
    <row r="103" spans="1:20" customFormat="1" ht="13.5" thickTop="1" thickBot="1" x14ac:dyDescent="0.3">
      <c r="A103" s="151" t="s">
        <v>78</v>
      </c>
      <c r="B103" s="150">
        <v>0.1</v>
      </c>
      <c r="C103" s="147"/>
      <c r="D103" s="143">
        <f>D102*B103</f>
        <v>0</v>
      </c>
      <c r="E103" s="145"/>
      <c r="F103" s="143">
        <f>F102*B103</f>
        <v>0</v>
      </c>
      <c r="G103" s="145"/>
      <c r="H103" s="143">
        <f>H102*B103</f>
        <v>0</v>
      </c>
      <c r="I103" s="146"/>
      <c r="J103" s="143">
        <f>J102*B103</f>
        <v>0</v>
      </c>
      <c r="K103" s="145"/>
      <c r="L103" s="143">
        <f>L102*B103</f>
        <v>0</v>
      </c>
      <c r="M103" s="146"/>
      <c r="N103" s="143">
        <f>N102*B103</f>
        <v>0</v>
      </c>
      <c r="O103" s="145"/>
      <c r="P103" s="143">
        <f>P102*B103</f>
        <v>0</v>
      </c>
      <c r="Q103" s="144"/>
      <c r="R103" s="143">
        <f>D103+F103+H103+L103+N103+P103</f>
        <v>0</v>
      </c>
      <c r="S103" s="142"/>
      <c r="T103" s="141">
        <f>J103</f>
        <v>0</v>
      </c>
    </row>
    <row r="104" spans="1:20" customFormat="1" ht="13.5" thickTop="1" thickBot="1" x14ac:dyDescent="0.3">
      <c r="A104" s="149" t="s">
        <v>77</v>
      </c>
      <c r="B104" s="148"/>
      <c r="C104" s="147"/>
      <c r="D104" s="143">
        <f>D102+D103</f>
        <v>0</v>
      </c>
      <c r="E104" s="145"/>
      <c r="F104" s="143">
        <f>F102+F103</f>
        <v>0</v>
      </c>
      <c r="G104" s="145"/>
      <c r="H104" s="143">
        <f>H102+H103</f>
        <v>0</v>
      </c>
      <c r="I104" s="146"/>
      <c r="J104" s="143">
        <f>J102+J103</f>
        <v>0</v>
      </c>
      <c r="K104" s="145"/>
      <c r="L104" s="143">
        <f>L102+L103</f>
        <v>0</v>
      </c>
      <c r="M104" s="146"/>
      <c r="N104" s="143">
        <f>N102+N103</f>
        <v>0</v>
      </c>
      <c r="O104" s="145"/>
      <c r="P104" s="143">
        <f>P102+P103</f>
        <v>0</v>
      </c>
      <c r="Q104" s="144"/>
      <c r="R104" s="143">
        <f>R102+R103</f>
        <v>0</v>
      </c>
      <c r="S104" s="142"/>
      <c r="T104" s="141">
        <f>T102+T103</f>
        <v>0</v>
      </c>
    </row>
    <row r="105" spans="1:20" customFormat="1" ht="13" thickBot="1" x14ac:dyDescent="0.3">
      <c r="A105" s="140" t="s">
        <v>76</v>
      </c>
      <c r="B105" s="139"/>
      <c r="C105" s="134"/>
      <c r="D105" s="135"/>
      <c r="E105" s="134"/>
      <c r="F105" s="135"/>
      <c r="G105" s="134"/>
      <c r="H105" s="135"/>
      <c r="I105" s="137"/>
      <c r="J105" s="138"/>
      <c r="K105" s="134"/>
      <c r="L105" s="135"/>
      <c r="M105" s="137"/>
      <c r="N105" s="135"/>
      <c r="O105" s="134"/>
      <c r="P105" s="135"/>
      <c r="Q105" s="136"/>
      <c r="R105" s="135">
        <f>D105+F105+H105+L105+N105+P105</f>
        <v>0</v>
      </c>
      <c r="S105" s="134"/>
      <c r="T105" s="133">
        <f>J105</f>
        <v>0</v>
      </c>
    </row>
    <row r="106" spans="1:20" customFormat="1" ht="13" thickTop="1" x14ac:dyDescent="0.25"/>
    <row r="107" spans="1:20" customFormat="1" ht="12.75" customHeight="1" thickBot="1" x14ac:dyDescent="0.3">
      <c r="A107" s="132"/>
      <c r="B107" s="131"/>
      <c r="C107" s="130"/>
      <c r="D107" s="131"/>
      <c r="E107" s="130"/>
      <c r="F107" s="131"/>
      <c r="G107" s="130"/>
      <c r="H107" s="131"/>
      <c r="I107" s="130"/>
      <c r="J107" s="131"/>
      <c r="K107" s="130"/>
      <c r="L107" s="131"/>
      <c r="M107" s="130"/>
      <c r="N107" s="131"/>
      <c r="O107" s="130"/>
      <c r="P107" s="131"/>
      <c r="Q107" s="130"/>
      <c r="R107" s="128"/>
      <c r="S107" s="129"/>
      <c r="T107" s="128"/>
    </row>
    <row r="108" spans="1:20" customFormat="1" ht="13.5" thickTop="1" thickBot="1" x14ac:dyDescent="0.3">
      <c r="A108" s="199" t="s">
        <v>97</v>
      </c>
      <c r="B108" s="198"/>
      <c r="C108" s="196" t="s">
        <v>8</v>
      </c>
      <c r="D108" s="70"/>
      <c r="E108" s="196" t="s">
        <v>9</v>
      </c>
      <c r="F108" s="70"/>
      <c r="G108" s="197"/>
      <c r="H108" s="70"/>
      <c r="I108" s="197"/>
      <c r="J108" s="71"/>
      <c r="K108" s="196" t="s">
        <v>93</v>
      </c>
      <c r="L108" s="70"/>
      <c r="M108" s="197"/>
      <c r="N108" s="70"/>
      <c r="O108" s="196" t="s">
        <v>92</v>
      </c>
      <c r="P108" s="70"/>
      <c r="Q108" s="195" t="s">
        <v>91</v>
      </c>
      <c r="R108" s="194"/>
      <c r="S108" s="193"/>
      <c r="T108" s="192" t="str">
        <f>A109</f>
        <v>&lt;insert firm name here&gt;</v>
      </c>
    </row>
    <row r="109" spans="1:20" customFormat="1" ht="13" thickBot="1" x14ac:dyDescent="0.3">
      <c r="A109" s="191" t="s">
        <v>90</v>
      </c>
      <c r="B109" s="190"/>
      <c r="C109" s="186" t="s">
        <v>14</v>
      </c>
      <c r="D109" s="184"/>
      <c r="E109" s="188" t="s">
        <v>74</v>
      </c>
      <c r="F109" s="184"/>
      <c r="G109" s="188" t="s">
        <v>89</v>
      </c>
      <c r="H109" s="184"/>
      <c r="I109" s="183"/>
      <c r="J109" s="189"/>
      <c r="K109" s="188" t="s">
        <v>88</v>
      </c>
      <c r="L109" s="184"/>
      <c r="M109" s="187" t="s">
        <v>87</v>
      </c>
      <c r="N109" s="184"/>
      <c r="O109" s="186" t="s">
        <v>14</v>
      </c>
      <c r="P109" s="184"/>
      <c r="Q109" s="185" t="s">
        <v>18</v>
      </c>
      <c r="R109" s="184"/>
      <c r="S109" s="183"/>
      <c r="T109" s="182"/>
    </row>
    <row r="110" spans="1:20" customFormat="1" ht="12.5" x14ac:dyDescent="0.25">
      <c r="A110" s="181" t="s">
        <v>86</v>
      </c>
      <c r="B110" s="180" t="s">
        <v>85</v>
      </c>
      <c r="C110" s="175" t="s">
        <v>20</v>
      </c>
      <c r="D110" s="176"/>
      <c r="E110" s="175" t="s">
        <v>20</v>
      </c>
      <c r="F110" s="176"/>
      <c r="G110" s="175" t="s">
        <v>20</v>
      </c>
      <c r="H110" s="176"/>
      <c r="I110" s="178" t="s">
        <v>21</v>
      </c>
      <c r="J110" s="179"/>
      <c r="K110" s="175" t="s">
        <v>20</v>
      </c>
      <c r="L110" s="176"/>
      <c r="M110" s="178" t="s">
        <v>20</v>
      </c>
      <c r="N110" s="176"/>
      <c r="O110" s="175" t="s">
        <v>20</v>
      </c>
      <c r="P110" s="176"/>
      <c r="Q110" s="177" t="s">
        <v>20</v>
      </c>
      <c r="R110" s="176"/>
      <c r="S110" s="175" t="s">
        <v>21</v>
      </c>
      <c r="T110" s="174"/>
    </row>
    <row r="111" spans="1:20" customFormat="1" ht="13" thickBot="1" x14ac:dyDescent="0.3">
      <c r="A111" s="173" t="s">
        <v>84</v>
      </c>
      <c r="B111" s="172" t="s">
        <v>83</v>
      </c>
      <c r="C111" s="167" t="s">
        <v>81</v>
      </c>
      <c r="D111" s="168" t="s">
        <v>80</v>
      </c>
      <c r="E111" s="167" t="s">
        <v>81</v>
      </c>
      <c r="F111" s="168" t="s">
        <v>80</v>
      </c>
      <c r="G111" s="167" t="s">
        <v>82</v>
      </c>
      <c r="H111" s="168" t="s">
        <v>80</v>
      </c>
      <c r="I111" s="170" t="s">
        <v>81</v>
      </c>
      <c r="J111" s="171" t="s">
        <v>80</v>
      </c>
      <c r="K111" s="167" t="s">
        <v>81</v>
      </c>
      <c r="L111" s="168" t="s">
        <v>80</v>
      </c>
      <c r="M111" s="170" t="s">
        <v>81</v>
      </c>
      <c r="N111" s="168" t="s">
        <v>80</v>
      </c>
      <c r="O111" s="167" t="s">
        <v>81</v>
      </c>
      <c r="P111" s="168" t="s">
        <v>80</v>
      </c>
      <c r="Q111" s="169" t="s">
        <v>81</v>
      </c>
      <c r="R111" s="168" t="s">
        <v>80</v>
      </c>
      <c r="S111" s="167" t="s">
        <v>81</v>
      </c>
      <c r="T111" s="166" t="s">
        <v>80</v>
      </c>
    </row>
    <row r="112" spans="1:20" x14ac:dyDescent="0.2">
      <c r="A112" s="165"/>
      <c r="B112" s="164"/>
      <c r="C112" s="156"/>
      <c r="D112" s="157">
        <f t="shared" ref="D112:D117" si="44">B112*C112</f>
        <v>0</v>
      </c>
      <c r="E112" s="156"/>
      <c r="F112" s="157">
        <f t="shared" ref="F112:F117" si="45">B112*E112</f>
        <v>0</v>
      </c>
      <c r="G112" s="156"/>
      <c r="H112" s="157">
        <f t="shared" ref="H112:H117" si="46">B112*G112</f>
        <v>0</v>
      </c>
      <c r="I112" s="160"/>
      <c r="J112" s="161">
        <f t="shared" ref="J112:J117" si="47">B112*I112</f>
        <v>0</v>
      </c>
      <c r="K112" s="156"/>
      <c r="L112" s="157">
        <f t="shared" ref="L112:L117" si="48">B112*K112</f>
        <v>0</v>
      </c>
      <c r="M112" s="160"/>
      <c r="N112" s="157">
        <f t="shared" ref="N112:N117" si="49">B112*M112</f>
        <v>0</v>
      </c>
      <c r="O112" s="156"/>
      <c r="P112" s="157">
        <f t="shared" ref="P112:P117" si="50">B112*O112</f>
        <v>0</v>
      </c>
      <c r="Q112" s="158">
        <f t="shared" ref="Q112:R117" si="51">C112+E112+G112+K112+M112+O112</f>
        <v>0</v>
      </c>
      <c r="R112" s="157">
        <f t="shared" si="51"/>
        <v>0</v>
      </c>
      <c r="S112" s="156">
        <f t="shared" ref="S112:T117" si="52">I112</f>
        <v>0</v>
      </c>
      <c r="T112" s="155">
        <f t="shared" si="52"/>
        <v>0</v>
      </c>
    </row>
    <row r="113" spans="1:20" x14ac:dyDescent="0.2">
      <c r="A113" s="165"/>
      <c r="B113" s="164"/>
      <c r="C113" s="156"/>
      <c r="D113" s="157">
        <f t="shared" si="44"/>
        <v>0</v>
      </c>
      <c r="E113" s="156"/>
      <c r="F113" s="157">
        <f t="shared" si="45"/>
        <v>0</v>
      </c>
      <c r="G113" s="156"/>
      <c r="H113" s="157">
        <f t="shared" si="46"/>
        <v>0</v>
      </c>
      <c r="I113" s="160"/>
      <c r="J113" s="161">
        <f t="shared" si="47"/>
        <v>0</v>
      </c>
      <c r="K113" s="156"/>
      <c r="L113" s="157">
        <f t="shared" si="48"/>
        <v>0</v>
      </c>
      <c r="M113" s="160"/>
      <c r="N113" s="157">
        <f t="shared" si="49"/>
        <v>0</v>
      </c>
      <c r="O113" s="156"/>
      <c r="P113" s="157">
        <f t="shared" si="50"/>
        <v>0</v>
      </c>
      <c r="Q113" s="158">
        <f t="shared" si="51"/>
        <v>0</v>
      </c>
      <c r="R113" s="157">
        <f t="shared" si="51"/>
        <v>0</v>
      </c>
      <c r="S113" s="156">
        <f t="shared" si="52"/>
        <v>0</v>
      </c>
      <c r="T113" s="155">
        <f t="shared" si="52"/>
        <v>0</v>
      </c>
    </row>
    <row r="114" spans="1:20" x14ac:dyDescent="0.2">
      <c r="A114" s="165"/>
      <c r="B114" s="164"/>
      <c r="C114" s="156"/>
      <c r="D114" s="157">
        <f t="shared" si="44"/>
        <v>0</v>
      </c>
      <c r="E114" s="156"/>
      <c r="F114" s="157">
        <f t="shared" si="45"/>
        <v>0</v>
      </c>
      <c r="G114" s="156"/>
      <c r="H114" s="157">
        <f t="shared" si="46"/>
        <v>0</v>
      </c>
      <c r="I114" s="160"/>
      <c r="J114" s="161">
        <f t="shared" si="47"/>
        <v>0</v>
      </c>
      <c r="K114" s="156"/>
      <c r="L114" s="157">
        <f t="shared" si="48"/>
        <v>0</v>
      </c>
      <c r="M114" s="160"/>
      <c r="N114" s="157">
        <f t="shared" si="49"/>
        <v>0</v>
      </c>
      <c r="O114" s="156"/>
      <c r="P114" s="157">
        <f t="shared" si="50"/>
        <v>0</v>
      </c>
      <c r="Q114" s="158">
        <f t="shared" si="51"/>
        <v>0</v>
      </c>
      <c r="R114" s="157">
        <f t="shared" si="51"/>
        <v>0</v>
      </c>
      <c r="S114" s="156">
        <f t="shared" si="52"/>
        <v>0</v>
      </c>
      <c r="T114" s="155">
        <f t="shared" si="52"/>
        <v>0</v>
      </c>
    </row>
    <row r="115" spans="1:20" x14ac:dyDescent="0.2">
      <c r="A115" s="165"/>
      <c r="B115" s="164"/>
      <c r="C115" s="156"/>
      <c r="D115" s="157">
        <f t="shared" si="44"/>
        <v>0</v>
      </c>
      <c r="E115" s="156"/>
      <c r="F115" s="157">
        <f t="shared" si="45"/>
        <v>0</v>
      </c>
      <c r="G115" s="156"/>
      <c r="H115" s="157">
        <f t="shared" si="46"/>
        <v>0</v>
      </c>
      <c r="I115" s="160"/>
      <c r="J115" s="161">
        <f t="shared" si="47"/>
        <v>0</v>
      </c>
      <c r="K115" s="156"/>
      <c r="L115" s="157">
        <f t="shared" si="48"/>
        <v>0</v>
      </c>
      <c r="M115" s="160"/>
      <c r="N115" s="157">
        <f t="shared" si="49"/>
        <v>0</v>
      </c>
      <c r="O115" s="156"/>
      <c r="P115" s="157">
        <f t="shared" si="50"/>
        <v>0</v>
      </c>
      <c r="Q115" s="158">
        <f t="shared" si="51"/>
        <v>0</v>
      </c>
      <c r="R115" s="157">
        <f t="shared" si="51"/>
        <v>0</v>
      </c>
      <c r="S115" s="156">
        <f t="shared" si="52"/>
        <v>0</v>
      </c>
      <c r="T115" s="155">
        <f t="shared" si="52"/>
        <v>0</v>
      </c>
    </row>
    <row r="116" spans="1:20" x14ac:dyDescent="0.2">
      <c r="A116" s="165"/>
      <c r="B116" s="164"/>
      <c r="C116" s="156"/>
      <c r="D116" s="157">
        <f t="shared" si="44"/>
        <v>0</v>
      </c>
      <c r="E116" s="156"/>
      <c r="F116" s="157">
        <f t="shared" si="45"/>
        <v>0</v>
      </c>
      <c r="G116" s="156"/>
      <c r="H116" s="157">
        <f t="shared" si="46"/>
        <v>0</v>
      </c>
      <c r="I116" s="160"/>
      <c r="J116" s="161">
        <f t="shared" si="47"/>
        <v>0</v>
      </c>
      <c r="K116" s="156"/>
      <c r="L116" s="157">
        <f t="shared" si="48"/>
        <v>0</v>
      </c>
      <c r="M116" s="160"/>
      <c r="N116" s="157">
        <f t="shared" si="49"/>
        <v>0</v>
      </c>
      <c r="O116" s="156"/>
      <c r="P116" s="157">
        <f t="shared" si="50"/>
        <v>0</v>
      </c>
      <c r="Q116" s="158">
        <f t="shared" si="51"/>
        <v>0</v>
      </c>
      <c r="R116" s="157">
        <f t="shared" si="51"/>
        <v>0</v>
      </c>
      <c r="S116" s="156">
        <f t="shared" si="52"/>
        <v>0</v>
      </c>
      <c r="T116" s="155">
        <f t="shared" si="52"/>
        <v>0</v>
      </c>
    </row>
    <row r="117" spans="1:20" ht="10.5" thickBot="1" x14ac:dyDescent="0.25">
      <c r="A117" s="163"/>
      <c r="B117" s="162"/>
      <c r="C117" s="159"/>
      <c r="D117" s="157">
        <f t="shared" si="44"/>
        <v>0</v>
      </c>
      <c r="E117" s="156"/>
      <c r="F117" s="157">
        <f t="shared" si="45"/>
        <v>0</v>
      </c>
      <c r="G117" s="156"/>
      <c r="H117" s="157">
        <f t="shared" si="46"/>
        <v>0</v>
      </c>
      <c r="I117" s="160"/>
      <c r="J117" s="161">
        <f t="shared" si="47"/>
        <v>0</v>
      </c>
      <c r="K117" s="159"/>
      <c r="L117" s="157">
        <f t="shared" si="48"/>
        <v>0</v>
      </c>
      <c r="M117" s="160"/>
      <c r="N117" s="157">
        <f t="shared" si="49"/>
        <v>0</v>
      </c>
      <c r="O117" s="159"/>
      <c r="P117" s="157">
        <f t="shared" si="50"/>
        <v>0</v>
      </c>
      <c r="Q117" s="158">
        <f t="shared" si="51"/>
        <v>0</v>
      </c>
      <c r="R117" s="157">
        <f t="shared" si="51"/>
        <v>0</v>
      </c>
      <c r="S117" s="156">
        <f t="shared" si="52"/>
        <v>0</v>
      </c>
      <c r="T117" s="155">
        <f t="shared" si="52"/>
        <v>0</v>
      </c>
    </row>
    <row r="118" spans="1:20" customFormat="1" ht="13" thickBot="1" x14ac:dyDescent="0.3">
      <c r="A118" s="154" t="s">
        <v>79</v>
      </c>
      <c r="B118" s="153"/>
      <c r="C118" s="147"/>
      <c r="D118" s="143">
        <f>SUM(D112:D117)</f>
        <v>0</v>
      </c>
      <c r="E118" s="145"/>
      <c r="F118" s="143">
        <f>SUM(F112:F117)</f>
        <v>0</v>
      </c>
      <c r="G118" s="145"/>
      <c r="H118" s="143">
        <f>SUM(H112:H117)</f>
        <v>0</v>
      </c>
      <c r="I118" s="146"/>
      <c r="J118" s="152">
        <f>SUM(J112:J117)</f>
        <v>0</v>
      </c>
      <c r="K118" s="145"/>
      <c r="L118" s="143">
        <f>SUM(L112:L117)</f>
        <v>0</v>
      </c>
      <c r="M118" s="146"/>
      <c r="N118" s="143">
        <f>SUM(N112:N117)</f>
        <v>0</v>
      </c>
      <c r="O118" s="145"/>
      <c r="P118" s="143">
        <f>SUM(P112:P117)</f>
        <v>0</v>
      </c>
      <c r="Q118" s="144">
        <f>SUM(Q112:Q117)</f>
        <v>0</v>
      </c>
      <c r="R118" s="143">
        <f>SUM(R112:R117)</f>
        <v>0</v>
      </c>
      <c r="S118" s="142">
        <f>SUM(S112:S117)</f>
        <v>0</v>
      </c>
      <c r="T118" s="141">
        <f>SUM(T112:T117)</f>
        <v>0</v>
      </c>
    </row>
    <row r="119" spans="1:20" customFormat="1" ht="13.5" thickTop="1" thickBot="1" x14ac:dyDescent="0.3">
      <c r="A119" s="151" t="s">
        <v>78</v>
      </c>
      <c r="B119" s="150">
        <v>0.1</v>
      </c>
      <c r="C119" s="147"/>
      <c r="D119" s="143">
        <f>D118*B119</f>
        <v>0</v>
      </c>
      <c r="E119" s="145"/>
      <c r="F119" s="143">
        <f>F118*B119</f>
        <v>0</v>
      </c>
      <c r="G119" s="145"/>
      <c r="H119" s="143">
        <f>H118*B119</f>
        <v>0</v>
      </c>
      <c r="I119" s="146"/>
      <c r="J119" s="143">
        <f>J118*B119</f>
        <v>0</v>
      </c>
      <c r="K119" s="145"/>
      <c r="L119" s="143">
        <f>L118*B119</f>
        <v>0</v>
      </c>
      <c r="M119" s="146"/>
      <c r="N119" s="143">
        <f>N118*B119</f>
        <v>0</v>
      </c>
      <c r="O119" s="145"/>
      <c r="P119" s="143">
        <f>P118*B119</f>
        <v>0</v>
      </c>
      <c r="Q119" s="144"/>
      <c r="R119" s="143">
        <f>D119+F119+H119+L119+N119+P119</f>
        <v>0</v>
      </c>
      <c r="S119" s="142"/>
      <c r="T119" s="141">
        <f>J119</f>
        <v>0</v>
      </c>
    </row>
    <row r="120" spans="1:20" customFormat="1" ht="13.5" thickTop="1" thickBot="1" x14ac:dyDescent="0.3">
      <c r="A120" s="149" t="s">
        <v>77</v>
      </c>
      <c r="B120" s="148"/>
      <c r="C120" s="147"/>
      <c r="D120" s="143">
        <f>D118+D119</f>
        <v>0</v>
      </c>
      <c r="E120" s="145"/>
      <c r="F120" s="143">
        <f>F118+F119</f>
        <v>0</v>
      </c>
      <c r="G120" s="145"/>
      <c r="H120" s="143">
        <f>H118+H119</f>
        <v>0</v>
      </c>
      <c r="I120" s="146"/>
      <c r="J120" s="143">
        <f>J118+J119</f>
        <v>0</v>
      </c>
      <c r="K120" s="145"/>
      <c r="L120" s="143">
        <f>L118+L119</f>
        <v>0</v>
      </c>
      <c r="M120" s="146"/>
      <c r="N120" s="143">
        <f>N118+N119</f>
        <v>0</v>
      </c>
      <c r="O120" s="145"/>
      <c r="P120" s="143">
        <f>P118+P119</f>
        <v>0</v>
      </c>
      <c r="Q120" s="144"/>
      <c r="R120" s="143">
        <f>R118+R119</f>
        <v>0</v>
      </c>
      <c r="S120" s="142"/>
      <c r="T120" s="141">
        <f>T118+T119</f>
        <v>0</v>
      </c>
    </row>
    <row r="121" spans="1:20" customFormat="1" ht="13" thickBot="1" x14ac:dyDescent="0.3">
      <c r="A121" s="140" t="s">
        <v>76</v>
      </c>
      <c r="B121" s="139"/>
      <c r="C121" s="134"/>
      <c r="D121" s="135"/>
      <c r="E121" s="134"/>
      <c r="F121" s="135"/>
      <c r="G121" s="134"/>
      <c r="H121" s="135"/>
      <c r="I121" s="137"/>
      <c r="J121" s="138"/>
      <c r="K121" s="134"/>
      <c r="L121" s="135"/>
      <c r="M121" s="137"/>
      <c r="N121" s="135"/>
      <c r="O121" s="134"/>
      <c r="P121" s="135"/>
      <c r="Q121" s="136"/>
      <c r="R121" s="135">
        <f>D121+F121+H121+L121+N121+P121</f>
        <v>0</v>
      </c>
      <c r="S121" s="134"/>
      <c r="T121" s="133">
        <f>J121</f>
        <v>0</v>
      </c>
    </row>
    <row r="122" spans="1:20" customFormat="1" ht="12.75" customHeight="1" thickTop="1" x14ac:dyDescent="0.25">
      <c r="A122" s="132"/>
      <c r="B122" s="131"/>
      <c r="C122" s="130"/>
      <c r="D122" s="131"/>
      <c r="E122" s="130"/>
      <c r="F122" s="131"/>
      <c r="G122" s="130"/>
      <c r="H122" s="131"/>
      <c r="I122" s="130"/>
      <c r="J122" s="131"/>
      <c r="K122" s="130"/>
      <c r="L122" s="131"/>
      <c r="M122" s="130"/>
      <c r="N122" s="131"/>
      <c r="O122" s="130"/>
      <c r="P122" s="131"/>
      <c r="Q122" s="130"/>
      <c r="R122" s="128"/>
      <c r="S122" s="129"/>
      <c r="T122" s="128"/>
    </row>
    <row r="123" spans="1:20" customFormat="1" ht="12.75" customHeight="1" thickBot="1" x14ac:dyDescent="0.3">
      <c r="A123" s="132"/>
      <c r="B123" s="131"/>
      <c r="C123" s="130"/>
      <c r="D123" s="131"/>
      <c r="E123" s="130"/>
      <c r="F123" s="131"/>
      <c r="G123" s="130"/>
      <c r="H123" s="131"/>
      <c r="I123" s="130"/>
      <c r="J123" s="131"/>
      <c r="K123" s="130"/>
      <c r="L123" s="131"/>
      <c r="M123" s="130"/>
      <c r="N123" s="131"/>
      <c r="O123" s="130"/>
      <c r="P123" s="131"/>
      <c r="Q123" s="130"/>
      <c r="R123" s="128"/>
      <c r="S123" s="129"/>
      <c r="T123" s="128"/>
    </row>
    <row r="124" spans="1:20" customFormat="1" ht="13.5" thickTop="1" thickBot="1" x14ac:dyDescent="0.3">
      <c r="A124" s="199" t="s">
        <v>96</v>
      </c>
      <c r="B124" s="198"/>
      <c r="C124" s="196" t="s">
        <v>8</v>
      </c>
      <c r="D124" s="70"/>
      <c r="E124" s="196" t="s">
        <v>9</v>
      </c>
      <c r="F124" s="70"/>
      <c r="G124" s="197"/>
      <c r="H124" s="70"/>
      <c r="I124" s="197"/>
      <c r="J124" s="71"/>
      <c r="K124" s="196" t="s">
        <v>93</v>
      </c>
      <c r="L124" s="70"/>
      <c r="M124" s="197"/>
      <c r="N124" s="70"/>
      <c r="O124" s="196" t="s">
        <v>92</v>
      </c>
      <c r="P124" s="70"/>
      <c r="Q124" s="195" t="s">
        <v>91</v>
      </c>
      <c r="R124" s="194"/>
      <c r="S124" s="193"/>
      <c r="T124" s="192" t="str">
        <f>A125</f>
        <v>&lt;insert firm name here&gt;</v>
      </c>
    </row>
    <row r="125" spans="1:20" customFormat="1" ht="13" thickBot="1" x14ac:dyDescent="0.3">
      <c r="A125" s="191" t="s">
        <v>90</v>
      </c>
      <c r="B125" s="190"/>
      <c r="C125" s="204" t="s">
        <v>14</v>
      </c>
      <c r="D125" s="202"/>
      <c r="E125" s="188" t="s">
        <v>74</v>
      </c>
      <c r="F125" s="202"/>
      <c r="G125" s="206" t="s">
        <v>89</v>
      </c>
      <c r="H125" s="202"/>
      <c r="I125" s="201"/>
      <c r="J125" s="207"/>
      <c r="K125" s="206" t="s">
        <v>88</v>
      </c>
      <c r="L125" s="202"/>
      <c r="M125" s="205" t="s">
        <v>87</v>
      </c>
      <c r="N125" s="202"/>
      <c r="O125" s="204" t="s">
        <v>14</v>
      </c>
      <c r="P125" s="202"/>
      <c r="Q125" s="203" t="s">
        <v>18</v>
      </c>
      <c r="R125" s="202"/>
      <c r="S125" s="201"/>
      <c r="T125" s="200"/>
    </row>
    <row r="126" spans="1:20" customFormat="1" ht="12.5" x14ac:dyDescent="0.25">
      <c r="A126" s="181" t="s">
        <v>86</v>
      </c>
      <c r="B126" s="180" t="s">
        <v>85</v>
      </c>
      <c r="C126" s="175" t="s">
        <v>20</v>
      </c>
      <c r="D126" s="176"/>
      <c r="E126" s="175" t="s">
        <v>20</v>
      </c>
      <c r="F126" s="176"/>
      <c r="G126" s="175" t="s">
        <v>20</v>
      </c>
      <c r="H126" s="176"/>
      <c r="I126" s="178" t="s">
        <v>21</v>
      </c>
      <c r="J126" s="179"/>
      <c r="K126" s="175" t="s">
        <v>20</v>
      </c>
      <c r="L126" s="176"/>
      <c r="M126" s="178" t="s">
        <v>20</v>
      </c>
      <c r="N126" s="176"/>
      <c r="O126" s="175" t="s">
        <v>20</v>
      </c>
      <c r="P126" s="176"/>
      <c r="Q126" s="177" t="s">
        <v>20</v>
      </c>
      <c r="R126" s="176"/>
      <c r="S126" s="175" t="s">
        <v>21</v>
      </c>
      <c r="T126" s="174"/>
    </row>
    <row r="127" spans="1:20" customFormat="1" ht="13" thickBot="1" x14ac:dyDescent="0.3">
      <c r="A127" s="173" t="s">
        <v>84</v>
      </c>
      <c r="B127" s="172" t="s">
        <v>83</v>
      </c>
      <c r="C127" s="167" t="s">
        <v>81</v>
      </c>
      <c r="D127" s="168" t="s">
        <v>80</v>
      </c>
      <c r="E127" s="167" t="s">
        <v>81</v>
      </c>
      <c r="F127" s="168" t="s">
        <v>80</v>
      </c>
      <c r="G127" s="167" t="s">
        <v>82</v>
      </c>
      <c r="H127" s="168" t="s">
        <v>80</v>
      </c>
      <c r="I127" s="170" t="s">
        <v>81</v>
      </c>
      <c r="J127" s="171" t="s">
        <v>80</v>
      </c>
      <c r="K127" s="167" t="s">
        <v>81</v>
      </c>
      <c r="L127" s="168" t="s">
        <v>80</v>
      </c>
      <c r="M127" s="170" t="s">
        <v>81</v>
      </c>
      <c r="N127" s="168" t="s">
        <v>80</v>
      </c>
      <c r="O127" s="167" t="s">
        <v>81</v>
      </c>
      <c r="P127" s="168" t="s">
        <v>80</v>
      </c>
      <c r="Q127" s="169" t="s">
        <v>81</v>
      </c>
      <c r="R127" s="168" t="s">
        <v>80</v>
      </c>
      <c r="S127" s="167" t="s">
        <v>81</v>
      </c>
      <c r="T127" s="166" t="s">
        <v>80</v>
      </c>
    </row>
    <row r="128" spans="1:20" x14ac:dyDescent="0.2">
      <c r="A128" s="165"/>
      <c r="B128" s="164"/>
      <c r="C128" s="156"/>
      <c r="D128" s="157">
        <f>B128*C128</f>
        <v>0</v>
      </c>
      <c r="E128" s="156"/>
      <c r="F128" s="157">
        <f>B128*E128</f>
        <v>0</v>
      </c>
      <c r="G128" s="156"/>
      <c r="H128" s="157">
        <f>B128*G128</f>
        <v>0</v>
      </c>
      <c r="I128" s="160"/>
      <c r="J128" s="161">
        <f>B128*I128</f>
        <v>0</v>
      </c>
      <c r="K128" s="156"/>
      <c r="L128" s="157">
        <f>B128*K128</f>
        <v>0</v>
      </c>
      <c r="M128" s="160"/>
      <c r="N128" s="157">
        <f>B128*M128</f>
        <v>0</v>
      </c>
      <c r="O128" s="156"/>
      <c r="P128" s="157">
        <f>B128*O128</f>
        <v>0</v>
      </c>
      <c r="Q128" s="158">
        <f t="shared" ref="Q128:R132" si="53">C128+E128+G128+K128+M128+O128</f>
        <v>0</v>
      </c>
      <c r="R128" s="157">
        <f t="shared" si="53"/>
        <v>0</v>
      </c>
      <c r="S128" s="156">
        <f t="shared" ref="S128:T132" si="54">I128</f>
        <v>0</v>
      </c>
      <c r="T128" s="155">
        <f t="shared" si="54"/>
        <v>0</v>
      </c>
    </row>
    <row r="129" spans="1:20" x14ac:dyDescent="0.2">
      <c r="A129" s="165"/>
      <c r="B129" s="164"/>
      <c r="C129" s="156"/>
      <c r="D129" s="157">
        <f>B129*C129</f>
        <v>0</v>
      </c>
      <c r="E129" s="156"/>
      <c r="F129" s="157">
        <f>B129*E129</f>
        <v>0</v>
      </c>
      <c r="G129" s="156"/>
      <c r="H129" s="157">
        <f>B129*G129</f>
        <v>0</v>
      </c>
      <c r="I129" s="160"/>
      <c r="J129" s="161">
        <f>B129*I129</f>
        <v>0</v>
      </c>
      <c r="K129" s="156"/>
      <c r="L129" s="157">
        <f>B129*K129</f>
        <v>0</v>
      </c>
      <c r="M129" s="160"/>
      <c r="N129" s="157">
        <f>B129*M129</f>
        <v>0</v>
      </c>
      <c r="O129" s="156"/>
      <c r="P129" s="157">
        <f>B129*O129</f>
        <v>0</v>
      </c>
      <c r="Q129" s="158">
        <f t="shared" si="53"/>
        <v>0</v>
      </c>
      <c r="R129" s="157">
        <f t="shared" si="53"/>
        <v>0</v>
      </c>
      <c r="S129" s="156">
        <f t="shared" si="54"/>
        <v>0</v>
      </c>
      <c r="T129" s="155">
        <f t="shared" si="54"/>
        <v>0</v>
      </c>
    </row>
    <row r="130" spans="1:20" x14ac:dyDescent="0.2">
      <c r="A130" s="165"/>
      <c r="B130" s="164"/>
      <c r="C130" s="156"/>
      <c r="D130" s="157">
        <f>B130*C130</f>
        <v>0</v>
      </c>
      <c r="E130" s="156"/>
      <c r="F130" s="157">
        <f>B130*E130</f>
        <v>0</v>
      </c>
      <c r="G130" s="156"/>
      <c r="H130" s="157">
        <f>B130*G130</f>
        <v>0</v>
      </c>
      <c r="I130" s="160"/>
      <c r="J130" s="161">
        <f>B130*I130</f>
        <v>0</v>
      </c>
      <c r="K130" s="156"/>
      <c r="L130" s="157">
        <f>B130*K130</f>
        <v>0</v>
      </c>
      <c r="M130" s="160"/>
      <c r="N130" s="157">
        <f>B130*M130</f>
        <v>0</v>
      </c>
      <c r="O130" s="156"/>
      <c r="P130" s="157">
        <f>B130*O130</f>
        <v>0</v>
      </c>
      <c r="Q130" s="158">
        <f t="shared" si="53"/>
        <v>0</v>
      </c>
      <c r="R130" s="157">
        <f t="shared" si="53"/>
        <v>0</v>
      </c>
      <c r="S130" s="156">
        <f t="shared" si="54"/>
        <v>0</v>
      </c>
      <c r="T130" s="155">
        <f t="shared" si="54"/>
        <v>0</v>
      </c>
    </row>
    <row r="131" spans="1:20" x14ac:dyDescent="0.2">
      <c r="A131" s="165"/>
      <c r="B131" s="164"/>
      <c r="C131" s="156"/>
      <c r="D131" s="157">
        <f>B131*C131</f>
        <v>0</v>
      </c>
      <c r="E131" s="156"/>
      <c r="F131" s="157">
        <f>B131*E131</f>
        <v>0</v>
      </c>
      <c r="G131" s="156"/>
      <c r="H131" s="157">
        <f>B131*G131</f>
        <v>0</v>
      </c>
      <c r="I131" s="160"/>
      <c r="J131" s="161">
        <f>B131*I131</f>
        <v>0</v>
      </c>
      <c r="K131" s="156"/>
      <c r="L131" s="157">
        <f>B131*K131</f>
        <v>0</v>
      </c>
      <c r="M131" s="160"/>
      <c r="N131" s="157">
        <f>B131*M131</f>
        <v>0</v>
      </c>
      <c r="O131" s="156"/>
      <c r="P131" s="157">
        <f>B131*O131</f>
        <v>0</v>
      </c>
      <c r="Q131" s="158">
        <f t="shared" si="53"/>
        <v>0</v>
      </c>
      <c r="R131" s="157">
        <f t="shared" si="53"/>
        <v>0</v>
      </c>
      <c r="S131" s="156">
        <f t="shared" si="54"/>
        <v>0</v>
      </c>
      <c r="T131" s="155">
        <f t="shared" si="54"/>
        <v>0</v>
      </c>
    </row>
    <row r="132" spans="1:20" ht="10.5" thickBot="1" x14ac:dyDescent="0.25">
      <c r="A132" s="163"/>
      <c r="B132" s="162"/>
      <c r="C132" s="159"/>
      <c r="D132" s="157">
        <f>B132*C132</f>
        <v>0</v>
      </c>
      <c r="E132" s="156"/>
      <c r="F132" s="157">
        <f>B132*E132</f>
        <v>0</v>
      </c>
      <c r="G132" s="156"/>
      <c r="H132" s="157">
        <f>B132*G132</f>
        <v>0</v>
      </c>
      <c r="I132" s="160"/>
      <c r="J132" s="161">
        <f>B132*I132</f>
        <v>0</v>
      </c>
      <c r="K132" s="159"/>
      <c r="L132" s="157">
        <f>B132*K132</f>
        <v>0</v>
      </c>
      <c r="M132" s="160"/>
      <c r="N132" s="157">
        <f>B132*M132</f>
        <v>0</v>
      </c>
      <c r="O132" s="159"/>
      <c r="P132" s="157">
        <f>B132*O132</f>
        <v>0</v>
      </c>
      <c r="Q132" s="158">
        <f t="shared" si="53"/>
        <v>0</v>
      </c>
      <c r="R132" s="157">
        <f t="shared" si="53"/>
        <v>0</v>
      </c>
      <c r="S132" s="156">
        <f t="shared" si="54"/>
        <v>0</v>
      </c>
      <c r="T132" s="155">
        <f t="shared" si="54"/>
        <v>0</v>
      </c>
    </row>
    <row r="133" spans="1:20" customFormat="1" ht="13" thickBot="1" x14ac:dyDescent="0.3">
      <c r="A133" s="154" t="s">
        <v>79</v>
      </c>
      <c r="B133" s="153"/>
      <c r="C133" s="147"/>
      <c r="D133" s="143">
        <f>SUM(D128:D132)</f>
        <v>0</v>
      </c>
      <c r="E133" s="145"/>
      <c r="F133" s="143">
        <f>SUM(F128:F132)</f>
        <v>0</v>
      </c>
      <c r="G133" s="145"/>
      <c r="H133" s="143">
        <f>SUM(H128:H132)</f>
        <v>0</v>
      </c>
      <c r="I133" s="146"/>
      <c r="J133" s="152">
        <f>SUM(J128:J132)</f>
        <v>0</v>
      </c>
      <c r="K133" s="145"/>
      <c r="L133" s="143">
        <f>SUM(L128:L132)</f>
        <v>0</v>
      </c>
      <c r="M133" s="146"/>
      <c r="N133" s="143">
        <f>SUM(N128:N132)</f>
        <v>0</v>
      </c>
      <c r="O133" s="145"/>
      <c r="P133" s="143">
        <f>SUM(P128:P132)</f>
        <v>0</v>
      </c>
      <c r="Q133" s="144">
        <f>SUM(Q128:Q132)</f>
        <v>0</v>
      </c>
      <c r="R133" s="143">
        <f>SUM(R128:R132)</f>
        <v>0</v>
      </c>
      <c r="S133" s="142">
        <f>SUM(S128:S132)</f>
        <v>0</v>
      </c>
      <c r="T133" s="141">
        <f>SUM(T128:T132)</f>
        <v>0</v>
      </c>
    </row>
    <row r="134" spans="1:20" customFormat="1" ht="13.5" thickTop="1" thickBot="1" x14ac:dyDescent="0.3">
      <c r="A134" s="151" t="s">
        <v>78</v>
      </c>
      <c r="B134" s="150">
        <v>0.1</v>
      </c>
      <c r="C134" s="147"/>
      <c r="D134" s="143">
        <f>D133*B134</f>
        <v>0</v>
      </c>
      <c r="E134" s="145"/>
      <c r="F134" s="143">
        <f>F133*B134</f>
        <v>0</v>
      </c>
      <c r="G134" s="145"/>
      <c r="H134" s="143">
        <f>H133*B134</f>
        <v>0</v>
      </c>
      <c r="I134" s="146"/>
      <c r="J134" s="143">
        <f>J133*B134</f>
        <v>0</v>
      </c>
      <c r="K134" s="145"/>
      <c r="L134" s="143">
        <f>L133*B134</f>
        <v>0</v>
      </c>
      <c r="M134" s="146"/>
      <c r="N134" s="143">
        <f>N133*B134</f>
        <v>0</v>
      </c>
      <c r="O134" s="145"/>
      <c r="P134" s="143">
        <f>P133*B134</f>
        <v>0</v>
      </c>
      <c r="Q134" s="144"/>
      <c r="R134" s="143">
        <f>D134+F134+H134+L134+N134+P134</f>
        <v>0</v>
      </c>
      <c r="S134" s="142"/>
      <c r="T134" s="141">
        <f>J134</f>
        <v>0</v>
      </c>
    </row>
    <row r="135" spans="1:20" customFormat="1" ht="13.5" thickTop="1" thickBot="1" x14ac:dyDescent="0.3">
      <c r="A135" s="149" t="s">
        <v>77</v>
      </c>
      <c r="B135" s="148"/>
      <c r="C135" s="147"/>
      <c r="D135" s="143">
        <f>D133+D134</f>
        <v>0</v>
      </c>
      <c r="E135" s="145"/>
      <c r="F135" s="143">
        <f>F133+F134</f>
        <v>0</v>
      </c>
      <c r="G135" s="145"/>
      <c r="H135" s="143">
        <f>H133+H134</f>
        <v>0</v>
      </c>
      <c r="I135" s="146"/>
      <c r="J135" s="143">
        <f>J133+J134</f>
        <v>0</v>
      </c>
      <c r="K135" s="145"/>
      <c r="L135" s="143">
        <f>L133+L134</f>
        <v>0</v>
      </c>
      <c r="M135" s="146"/>
      <c r="N135" s="143">
        <f>N133+N134</f>
        <v>0</v>
      </c>
      <c r="O135" s="145"/>
      <c r="P135" s="143">
        <f>P133+P134</f>
        <v>0</v>
      </c>
      <c r="Q135" s="144"/>
      <c r="R135" s="143">
        <f>R133+R134</f>
        <v>0</v>
      </c>
      <c r="S135" s="142"/>
      <c r="T135" s="141">
        <f>T133+T134</f>
        <v>0</v>
      </c>
    </row>
    <row r="136" spans="1:20" customFormat="1" ht="13" thickBot="1" x14ac:dyDescent="0.3">
      <c r="A136" s="140" t="s">
        <v>76</v>
      </c>
      <c r="B136" s="139"/>
      <c r="C136" s="134"/>
      <c r="D136" s="135"/>
      <c r="E136" s="134"/>
      <c r="F136" s="135"/>
      <c r="G136" s="134"/>
      <c r="H136" s="135"/>
      <c r="I136" s="137"/>
      <c r="J136" s="138"/>
      <c r="K136" s="134"/>
      <c r="L136" s="135"/>
      <c r="M136" s="137"/>
      <c r="N136" s="135"/>
      <c r="O136" s="134"/>
      <c r="P136" s="135"/>
      <c r="Q136" s="136"/>
      <c r="R136" s="135">
        <f>D136+F136+H136+L136+N136+P136</f>
        <v>0</v>
      </c>
      <c r="S136" s="134"/>
      <c r="T136" s="133">
        <f>J136</f>
        <v>0</v>
      </c>
    </row>
    <row r="137" spans="1:20" customFormat="1" ht="12.75" customHeight="1" thickTop="1" x14ac:dyDescent="0.25">
      <c r="A137" s="132"/>
      <c r="B137" s="131"/>
      <c r="C137" s="130"/>
      <c r="D137" s="131"/>
      <c r="E137" s="130"/>
      <c r="F137" s="131"/>
      <c r="G137" s="130"/>
      <c r="H137" s="131"/>
      <c r="I137" s="130"/>
      <c r="J137" s="131"/>
      <c r="K137" s="130"/>
      <c r="L137" s="131"/>
      <c r="M137" s="130"/>
      <c r="N137" s="131"/>
      <c r="O137" s="130"/>
      <c r="P137" s="131"/>
      <c r="Q137" s="130"/>
      <c r="R137" s="128"/>
      <c r="S137" s="129"/>
      <c r="T137" s="128"/>
    </row>
    <row r="138" spans="1:20" ht="10.5" thickBot="1" x14ac:dyDescent="0.25"/>
    <row r="139" spans="1:20" customFormat="1" ht="13.5" thickTop="1" thickBot="1" x14ac:dyDescent="0.3">
      <c r="A139" s="199" t="s">
        <v>95</v>
      </c>
      <c r="B139" s="198"/>
      <c r="C139" s="196" t="s">
        <v>8</v>
      </c>
      <c r="D139" s="70"/>
      <c r="E139" s="196" t="s">
        <v>9</v>
      </c>
      <c r="F139" s="70"/>
      <c r="G139" s="197"/>
      <c r="H139" s="70"/>
      <c r="I139" s="197"/>
      <c r="J139" s="71"/>
      <c r="K139" s="196" t="s">
        <v>93</v>
      </c>
      <c r="L139" s="70"/>
      <c r="M139" s="197"/>
      <c r="N139" s="70"/>
      <c r="O139" s="196" t="s">
        <v>92</v>
      </c>
      <c r="P139" s="70"/>
      <c r="Q139" s="195" t="s">
        <v>91</v>
      </c>
      <c r="R139" s="194"/>
      <c r="S139" s="193"/>
      <c r="T139" s="192" t="str">
        <f>A140</f>
        <v>&lt;insert firm name here&gt;</v>
      </c>
    </row>
    <row r="140" spans="1:20" customFormat="1" ht="13" thickBot="1" x14ac:dyDescent="0.3">
      <c r="A140" s="191" t="s">
        <v>90</v>
      </c>
      <c r="B140" s="190"/>
      <c r="C140" s="186" t="s">
        <v>14</v>
      </c>
      <c r="D140" s="184"/>
      <c r="E140" s="188" t="s">
        <v>74</v>
      </c>
      <c r="F140" s="184"/>
      <c r="G140" s="188" t="s">
        <v>89</v>
      </c>
      <c r="H140" s="184"/>
      <c r="I140" s="183"/>
      <c r="J140" s="189"/>
      <c r="K140" s="188" t="s">
        <v>88</v>
      </c>
      <c r="L140" s="184"/>
      <c r="M140" s="187" t="s">
        <v>87</v>
      </c>
      <c r="N140" s="184"/>
      <c r="O140" s="186" t="s">
        <v>14</v>
      </c>
      <c r="P140" s="184"/>
      <c r="Q140" s="185" t="s">
        <v>18</v>
      </c>
      <c r="R140" s="184"/>
      <c r="S140" s="183"/>
      <c r="T140" s="182"/>
    </row>
    <row r="141" spans="1:20" customFormat="1" ht="12.5" x14ac:dyDescent="0.25">
      <c r="A141" s="181" t="s">
        <v>86</v>
      </c>
      <c r="B141" s="180" t="s">
        <v>85</v>
      </c>
      <c r="C141" s="175" t="s">
        <v>20</v>
      </c>
      <c r="D141" s="176"/>
      <c r="E141" s="175" t="s">
        <v>20</v>
      </c>
      <c r="F141" s="176"/>
      <c r="G141" s="175" t="s">
        <v>20</v>
      </c>
      <c r="H141" s="176"/>
      <c r="I141" s="178" t="s">
        <v>21</v>
      </c>
      <c r="J141" s="179"/>
      <c r="K141" s="175" t="s">
        <v>20</v>
      </c>
      <c r="L141" s="176"/>
      <c r="M141" s="178" t="s">
        <v>20</v>
      </c>
      <c r="N141" s="176"/>
      <c r="O141" s="175" t="s">
        <v>20</v>
      </c>
      <c r="P141" s="176"/>
      <c r="Q141" s="177" t="s">
        <v>20</v>
      </c>
      <c r="R141" s="176"/>
      <c r="S141" s="175" t="s">
        <v>21</v>
      </c>
      <c r="T141" s="174"/>
    </row>
    <row r="142" spans="1:20" customFormat="1" ht="13" thickBot="1" x14ac:dyDescent="0.3">
      <c r="A142" s="173" t="s">
        <v>84</v>
      </c>
      <c r="B142" s="172" t="s">
        <v>83</v>
      </c>
      <c r="C142" s="167" t="s">
        <v>81</v>
      </c>
      <c r="D142" s="168" t="s">
        <v>80</v>
      </c>
      <c r="E142" s="167" t="s">
        <v>81</v>
      </c>
      <c r="F142" s="168" t="s">
        <v>80</v>
      </c>
      <c r="G142" s="167" t="s">
        <v>82</v>
      </c>
      <c r="H142" s="168" t="s">
        <v>80</v>
      </c>
      <c r="I142" s="170" t="s">
        <v>81</v>
      </c>
      <c r="J142" s="171" t="s">
        <v>80</v>
      </c>
      <c r="K142" s="167" t="s">
        <v>81</v>
      </c>
      <c r="L142" s="168" t="s">
        <v>80</v>
      </c>
      <c r="M142" s="170" t="s">
        <v>81</v>
      </c>
      <c r="N142" s="168" t="s">
        <v>80</v>
      </c>
      <c r="O142" s="167" t="s">
        <v>81</v>
      </c>
      <c r="P142" s="168" t="s">
        <v>80</v>
      </c>
      <c r="Q142" s="169" t="s">
        <v>81</v>
      </c>
      <c r="R142" s="168" t="s">
        <v>80</v>
      </c>
      <c r="S142" s="167" t="s">
        <v>81</v>
      </c>
      <c r="T142" s="166" t="s">
        <v>80</v>
      </c>
    </row>
    <row r="143" spans="1:20" x14ac:dyDescent="0.2">
      <c r="A143" s="165"/>
      <c r="B143" s="164"/>
      <c r="C143" s="156"/>
      <c r="D143" s="157">
        <f>B143*C143</f>
        <v>0</v>
      </c>
      <c r="E143" s="156"/>
      <c r="F143" s="157">
        <f>B143*E143</f>
        <v>0</v>
      </c>
      <c r="G143" s="156"/>
      <c r="H143" s="157">
        <f>B143*G143</f>
        <v>0</v>
      </c>
      <c r="I143" s="160"/>
      <c r="J143" s="161">
        <f>B143*I143</f>
        <v>0</v>
      </c>
      <c r="K143" s="156"/>
      <c r="L143" s="157">
        <f>B143*K143</f>
        <v>0</v>
      </c>
      <c r="M143" s="160"/>
      <c r="N143" s="157">
        <f>B143*M143</f>
        <v>0</v>
      </c>
      <c r="O143" s="156"/>
      <c r="P143" s="157">
        <f>B143*O143</f>
        <v>0</v>
      </c>
      <c r="Q143" s="158">
        <f t="shared" ref="Q143:R147" si="55">C143+E143+G143+K143+M143+O143</f>
        <v>0</v>
      </c>
      <c r="R143" s="157">
        <f t="shared" si="55"/>
        <v>0</v>
      </c>
      <c r="S143" s="156">
        <f t="shared" ref="S143:T147" si="56">I143</f>
        <v>0</v>
      </c>
      <c r="T143" s="155">
        <f t="shared" si="56"/>
        <v>0</v>
      </c>
    </row>
    <row r="144" spans="1:20" x14ac:dyDescent="0.2">
      <c r="A144" s="165"/>
      <c r="B144" s="164"/>
      <c r="C144" s="156"/>
      <c r="D144" s="157">
        <f>B144*C144</f>
        <v>0</v>
      </c>
      <c r="E144" s="156"/>
      <c r="F144" s="157">
        <f>B144*E144</f>
        <v>0</v>
      </c>
      <c r="G144" s="156"/>
      <c r="H144" s="157">
        <f>B144*G144</f>
        <v>0</v>
      </c>
      <c r="I144" s="160"/>
      <c r="J144" s="161">
        <f>B144*I144</f>
        <v>0</v>
      </c>
      <c r="K144" s="156"/>
      <c r="L144" s="157">
        <f>B144*K144</f>
        <v>0</v>
      </c>
      <c r="M144" s="160"/>
      <c r="N144" s="157">
        <f>B144*M144</f>
        <v>0</v>
      </c>
      <c r="O144" s="156"/>
      <c r="P144" s="157">
        <f>B144*O144</f>
        <v>0</v>
      </c>
      <c r="Q144" s="158">
        <f t="shared" si="55"/>
        <v>0</v>
      </c>
      <c r="R144" s="157">
        <f t="shared" si="55"/>
        <v>0</v>
      </c>
      <c r="S144" s="156">
        <f t="shared" si="56"/>
        <v>0</v>
      </c>
      <c r="T144" s="155">
        <f t="shared" si="56"/>
        <v>0</v>
      </c>
    </row>
    <row r="145" spans="1:20" x14ac:dyDescent="0.2">
      <c r="A145" s="165"/>
      <c r="B145" s="164"/>
      <c r="C145" s="156"/>
      <c r="D145" s="157">
        <f>B145*C145</f>
        <v>0</v>
      </c>
      <c r="E145" s="156"/>
      <c r="F145" s="157">
        <f>B145*E145</f>
        <v>0</v>
      </c>
      <c r="G145" s="156"/>
      <c r="H145" s="157">
        <f>B145*G145</f>
        <v>0</v>
      </c>
      <c r="I145" s="160"/>
      <c r="J145" s="161">
        <f>B145*I145</f>
        <v>0</v>
      </c>
      <c r="K145" s="156"/>
      <c r="L145" s="157">
        <f>B145*K145</f>
        <v>0</v>
      </c>
      <c r="M145" s="160"/>
      <c r="N145" s="157">
        <f>B145*M145</f>
        <v>0</v>
      </c>
      <c r="O145" s="156"/>
      <c r="P145" s="157">
        <f>B145*O145</f>
        <v>0</v>
      </c>
      <c r="Q145" s="158">
        <f t="shared" si="55"/>
        <v>0</v>
      </c>
      <c r="R145" s="157">
        <f t="shared" si="55"/>
        <v>0</v>
      </c>
      <c r="S145" s="156">
        <f t="shared" si="56"/>
        <v>0</v>
      </c>
      <c r="T145" s="155">
        <f t="shared" si="56"/>
        <v>0</v>
      </c>
    </row>
    <row r="146" spans="1:20" x14ac:dyDescent="0.2">
      <c r="A146" s="165"/>
      <c r="B146" s="164"/>
      <c r="C146" s="156"/>
      <c r="D146" s="157">
        <f>B146*C146</f>
        <v>0</v>
      </c>
      <c r="E146" s="156"/>
      <c r="F146" s="157">
        <f>B146*E146</f>
        <v>0</v>
      </c>
      <c r="G146" s="156"/>
      <c r="H146" s="157">
        <f>B146*G146</f>
        <v>0</v>
      </c>
      <c r="I146" s="160"/>
      <c r="J146" s="161">
        <f>B146*I146</f>
        <v>0</v>
      </c>
      <c r="K146" s="156"/>
      <c r="L146" s="157">
        <f>B146*K146</f>
        <v>0</v>
      </c>
      <c r="M146" s="160"/>
      <c r="N146" s="157">
        <f>B146*M146</f>
        <v>0</v>
      </c>
      <c r="O146" s="156"/>
      <c r="P146" s="157">
        <f>B146*O146</f>
        <v>0</v>
      </c>
      <c r="Q146" s="158">
        <f t="shared" si="55"/>
        <v>0</v>
      </c>
      <c r="R146" s="157">
        <f t="shared" si="55"/>
        <v>0</v>
      </c>
      <c r="S146" s="156">
        <f t="shared" si="56"/>
        <v>0</v>
      </c>
      <c r="T146" s="155">
        <f t="shared" si="56"/>
        <v>0</v>
      </c>
    </row>
    <row r="147" spans="1:20" ht="10.5" thickBot="1" x14ac:dyDescent="0.25">
      <c r="A147" s="163"/>
      <c r="B147" s="162"/>
      <c r="C147" s="159"/>
      <c r="D147" s="157">
        <f>B147*C147</f>
        <v>0</v>
      </c>
      <c r="E147" s="156"/>
      <c r="F147" s="157">
        <f>B147*E147</f>
        <v>0</v>
      </c>
      <c r="G147" s="156"/>
      <c r="H147" s="157">
        <f>B147*G147</f>
        <v>0</v>
      </c>
      <c r="I147" s="160"/>
      <c r="J147" s="161">
        <f>B147*I147</f>
        <v>0</v>
      </c>
      <c r="K147" s="159"/>
      <c r="L147" s="157">
        <f>B147*K147</f>
        <v>0</v>
      </c>
      <c r="M147" s="160"/>
      <c r="N147" s="157">
        <f>B147*M147</f>
        <v>0</v>
      </c>
      <c r="O147" s="159"/>
      <c r="P147" s="157">
        <f>B147*O147</f>
        <v>0</v>
      </c>
      <c r="Q147" s="158">
        <f t="shared" si="55"/>
        <v>0</v>
      </c>
      <c r="R147" s="157">
        <f t="shared" si="55"/>
        <v>0</v>
      </c>
      <c r="S147" s="156">
        <f t="shared" si="56"/>
        <v>0</v>
      </c>
      <c r="T147" s="155">
        <f t="shared" si="56"/>
        <v>0</v>
      </c>
    </row>
    <row r="148" spans="1:20" customFormat="1" ht="13" thickBot="1" x14ac:dyDescent="0.3">
      <c r="A148" s="154" t="s">
        <v>79</v>
      </c>
      <c r="B148" s="153"/>
      <c r="C148" s="147"/>
      <c r="D148" s="143">
        <f>SUM(D143:D147)</f>
        <v>0</v>
      </c>
      <c r="E148" s="145"/>
      <c r="F148" s="143">
        <f>SUM(F143:F147)</f>
        <v>0</v>
      </c>
      <c r="G148" s="145"/>
      <c r="H148" s="143">
        <f>SUM(H143:H147)</f>
        <v>0</v>
      </c>
      <c r="I148" s="146"/>
      <c r="J148" s="152">
        <f>SUM(J143:J147)</f>
        <v>0</v>
      </c>
      <c r="K148" s="145"/>
      <c r="L148" s="143">
        <f>SUM(L143:L147)</f>
        <v>0</v>
      </c>
      <c r="M148" s="146"/>
      <c r="N148" s="143">
        <f>SUM(N143:N147)</f>
        <v>0</v>
      </c>
      <c r="O148" s="145"/>
      <c r="P148" s="143">
        <f>SUM(P143:P147)</f>
        <v>0</v>
      </c>
      <c r="Q148" s="144">
        <f>SUM(Q143:Q147)</f>
        <v>0</v>
      </c>
      <c r="R148" s="143">
        <f>SUM(R143:R147)</f>
        <v>0</v>
      </c>
      <c r="S148" s="142">
        <f>SUM(S143:S147)</f>
        <v>0</v>
      </c>
      <c r="T148" s="141">
        <f>SUM(T143:T147)</f>
        <v>0</v>
      </c>
    </row>
    <row r="149" spans="1:20" customFormat="1" ht="13.5" thickTop="1" thickBot="1" x14ac:dyDescent="0.3">
      <c r="A149" s="151" t="s">
        <v>78</v>
      </c>
      <c r="B149" s="150">
        <v>0.1</v>
      </c>
      <c r="C149" s="147"/>
      <c r="D149" s="143">
        <f>D148*B149</f>
        <v>0</v>
      </c>
      <c r="E149" s="145"/>
      <c r="F149" s="143">
        <f>F148*B149</f>
        <v>0</v>
      </c>
      <c r="G149" s="145"/>
      <c r="H149" s="143">
        <f>H148*B149</f>
        <v>0</v>
      </c>
      <c r="I149" s="146"/>
      <c r="J149" s="143">
        <f>J148*B149</f>
        <v>0</v>
      </c>
      <c r="K149" s="145"/>
      <c r="L149" s="143">
        <f>L148*B149</f>
        <v>0</v>
      </c>
      <c r="M149" s="146"/>
      <c r="N149" s="143">
        <f>N148*B149</f>
        <v>0</v>
      </c>
      <c r="O149" s="145"/>
      <c r="P149" s="143">
        <f>P148*B149</f>
        <v>0</v>
      </c>
      <c r="Q149" s="144"/>
      <c r="R149" s="143">
        <f>D149+F149+H149+L149+N149+P149</f>
        <v>0</v>
      </c>
      <c r="S149" s="142"/>
      <c r="T149" s="141">
        <f>J149</f>
        <v>0</v>
      </c>
    </row>
    <row r="150" spans="1:20" customFormat="1" ht="13.5" thickTop="1" thickBot="1" x14ac:dyDescent="0.3">
      <c r="A150" s="149" t="s">
        <v>77</v>
      </c>
      <c r="B150" s="148"/>
      <c r="C150" s="147"/>
      <c r="D150" s="143">
        <f>D148+D149</f>
        <v>0</v>
      </c>
      <c r="E150" s="145"/>
      <c r="F150" s="143">
        <f>F148+F149</f>
        <v>0</v>
      </c>
      <c r="G150" s="145"/>
      <c r="H150" s="143">
        <f>H148+H149</f>
        <v>0</v>
      </c>
      <c r="I150" s="146"/>
      <c r="J150" s="143">
        <f>J148+J149</f>
        <v>0</v>
      </c>
      <c r="K150" s="145"/>
      <c r="L150" s="143">
        <f>L148+L149</f>
        <v>0</v>
      </c>
      <c r="M150" s="146"/>
      <c r="N150" s="143">
        <f>N148+N149</f>
        <v>0</v>
      </c>
      <c r="O150" s="145"/>
      <c r="P150" s="143">
        <f>P148+P149</f>
        <v>0</v>
      </c>
      <c r="Q150" s="144"/>
      <c r="R150" s="143">
        <f>R148+R149</f>
        <v>0</v>
      </c>
      <c r="S150" s="142"/>
      <c r="T150" s="141">
        <f>T148+T149</f>
        <v>0</v>
      </c>
    </row>
    <row r="151" spans="1:20" customFormat="1" ht="13" thickBot="1" x14ac:dyDescent="0.3">
      <c r="A151" s="140" t="s">
        <v>76</v>
      </c>
      <c r="B151" s="139"/>
      <c r="C151" s="134"/>
      <c r="D151" s="135"/>
      <c r="E151" s="134"/>
      <c r="F151" s="135"/>
      <c r="G151" s="134"/>
      <c r="H151" s="135"/>
      <c r="I151" s="137"/>
      <c r="J151" s="138"/>
      <c r="K151" s="134"/>
      <c r="L151" s="135"/>
      <c r="M151" s="137"/>
      <c r="N151" s="135"/>
      <c r="O151" s="134"/>
      <c r="P151" s="135"/>
      <c r="Q151" s="136"/>
      <c r="R151" s="135">
        <f>D151+F151+H151+L151+N151+P151</f>
        <v>0</v>
      </c>
      <c r="S151" s="134"/>
      <c r="T151" s="133">
        <f>J151</f>
        <v>0</v>
      </c>
    </row>
    <row r="152" spans="1:20" customFormat="1" ht="13" thickTop="1" x14ac:dyDescent="0.25"/>
    <row r="153" spans="1:20" ht="10.5" thickBot="1" x14ac:dyDescent="0.25"/>
    <row r="154" spans="1:20" customFormat="1" ht="13.5" thickTop="1" thickBot="1" x14ac:dyDescent="0.3">
      <c r="A154" s="199" t="s">
        <v>94</v>
      </c>
      <c r="B154" s="198"/>
      <c r="C154" s="196" t="s">
        <v>8</v>
      </c>
      <c r="D154" s="70"/>
      <c r="E154" s="196" t="s">
        <v>9</v>
      </c>
      <c r="F154" s="70"/>
      <c r="G154" s="197"/>
      <c r="H154" s="70"/>
      <c r="I154" s="197"/>
      <c r="J154" s="71"/>
      <c r="K154" s="196" t="s">
        <v>93</v>
      </c>
      <c r="L154" s="70"/>
      <c r="M154" s="197"/>
      <c r="N154" s="70"/>
      <c r="O154" s="196" t="s">
        <v>92</v>
      </c>
      <c r="P154" s="70"/>
      <c r="Q154" s="195" t="s">
        <v>91</v>
      </c>
      <c r="R154" s="194"/>
      <c r="S154" s="193"/>
      <c r="T154" s="192" t="str">
        <f>A155</f>
        <v>&lt;insert firm name here&gt;</v>
      </c>
    </row>
    <row r="155" spans="1:20" customFormat="1" ht="13" thickBot="1" x14ac:dyDescent="0.3">
      <c r="A155" s="191" t="s">
        <v>90</v>
      </c>
      <c r="B155" s="190"/>
      <c r="C155" s="186" t="s">
        <v>14</v>
      </c>
      <c r="D155" s="184"/>
      <c r="E155" s="188" t="s">
        <v>74</v>
      </c>
      <c r="F155" s="184"/>
      <c r="G155" s="188" t="s">
        <v>89</v>
      </c>
      <c r="H155" s="184"/>
      <c r="I155" s="183"/>
      <c r="J155" s="189"/>
      <c r="K155" s="188" t="s">
        <v>88</v>
      </c>
      <c r="L155" s="184"/>
      <c r="M155" s="187" t="s">
        <v>87</v>
      </c>
      <c r="N155" s="184"/>
      <c r="O155" s="186" t="s">
        <v>14</v>
      </c>
      <c r="P155" s="184"/>
      <c r="Q155" s="185" t="s">
        <v>18</v>
      </c>
      <c r="R155" s="184"/>
      <c r="S155" s="183"/>
      <c r="T155" s="182"/>
    </row>
    <row r="156" spans="1:20" customFormat="1" ht="12.5" x14ac:dyDescent="0.25">
      <c r="A156" s="181" t="s">
        <v>86</v>
      </c>
      <c r="B156" s="180" t="s">
        <v>85</v>
      </c>
      <c r="C156" s="175" t="s">
        <v>20</v>
      </c>
      <c r="D156" s="176"/>
      <c r="E156" s="175" t="s">
        <v>20</v>
      </c>
      <c r="F156" s="176"/>
      <c r="G156" s="175" t="s">
        <v>20</v>
      </c>
      <c r="H156" s="176"/>
      <c r="I156" s="178" t="s">
        <v>21</v>
      </c>
      <c r="J156" s="179"/>
      <c r="K156" s="175" t="s">
        <v>20</v>
      </c>
      <c r="L156" s="176"/>
      <c r="M156" s="178" t="s">
        <v>20</v>
      </c>
      <c r="N156" s="176"/>
      <c r="O156" s="175" t="s">
        <v>20</v>
      </c>
      <c r="P156" s="176"/>
      <c r="Q156" s="177" t="s">
        <v>20</v>
      </c>
      <c r="R156" s="176"/>
      <c r="S156" s="175" t="s">
        <v>21</v>
      </c>
      <c r="T156" s="174"/>
    </row>
    <row r="157" spans="1:20" customFormat="1" ht="13" thickBot="1" x14ac:dyDescent="0.3">
      <c r="A157" s="173" t="s">
        <v>84</v>
      </c>
      <c r="B157" s="172" t="s">
        <v>83</v>
      </c>
      <c r="C157" s="167" t="s">
        <v>81</v>
      </c>
      <c r="D157" s="168" t="s">
        <v>80</v>
      </c>
      <c r="E157" s="167" t="s">
        <v>81</v>
      </c>
      <c r="F157" s="168" t="s">
        <v>80</v>
      </c>
      <c r="G157" s="167" t="s">
        <v>82</v>
      </c>
      <c r="H157" s="168" t="s">
        <v>80</v>
      </c>
      <c r="I157" s="170" t="s">
        <v>81</v>
      </c>
      <c r="J157" s="171" t="s">
        <v>80</v>
      </c>
      <c r="K157" s="167" t="s">
        <v>81</v>
      </c>
      <c r="L157" s="168" t="s">
        <v>80</v>
      </c>
      <c r="M157" s="170" t="s">
        <v>81</v>
      </c>
      <c r="N157" s="168" t="s">
        <v>80</v>
      </c>
      <c r="O157" s="167" t="s">
        <v>81</v>
      </c>
      <c r="P157" s="168" t="s">
        <v>80</v>
      </c>
      <c r="Q157" s="169" t="s">
        <v>81</v>
      </c>
      <c r="R157" s="168" t="s">
        <v>80</v>
      </c>
      <c r="S157" s="167" t="s">
        <v>81</v>
      </c>
      <c r="T157" s="166" t="s">
        <v>80</v>
      </c>
    </row>
    <row r="158" spans="1:20" x14ac:dyDescent="0.2">
      <c r="A158" s="165"/>
      <c r="B158" s="164"/>
      <c r="C158" s="156"/>
      <c r="D158" s="157">
        <f>B158*C158</f>
        <v>0</v>
      </c>
      <c r="E158" s="156"/>
      <c r="F158" s="157">
        <f>B158*E158</f>
        <v>0</v>
      </c>
      <c r="G158" s="156"/>
      <c r="H158" s="157">
        <f>B158*G158</f>
        <v>0</v>
      </c>
      <c r="I158" s="160"/>
      <c r="J158" s="161">
        <f>B158*I158</f>
        <v>0</v>
      </c>
      <c r="K158" s="156"/>
      <c r="L158" s="157">
        <f>B158*K158</f>
        <v>0</v>
      </c>
      <c r="M158" s="160"/>
      <c r="N158" s="157">
        <f>B158*M158</f>
        <v>0</v>
      </c>
      <c r="O158" s="156"/>
      <c r="P158" s="157">
        <f>B158*O158</f>
        <v>0</v>
      </c>
      <c r="Q158" s="158">
        <f t="shared" ref="Q158:R162" si="57">C158+E158+G158+K158+M158+O158</f>
        <v>0</v>
      </c>
      <c r="R158" s="157">
        <f t="shared" si="57"/>
        <v>0</v>
      </c>
      <c r="S158" s="156">
        <f t="shared" ref="S158:T162" si="58">I158</f>
        <v>0</v>
      </c>
      <c r="T158" s="155">
        <f t="shared" si="58"/>
        <v>0</v>
      </c>
    </row>
    <row r="159" spans="1:20" x14ac:dyDescent="0.2">
      <c r="A159" s="165"/>
      <c r="B159" s="164"/>
      <c r="C159" s="156"/>
      <c r="D159" s="157">
        <f>B159*C159</f>
        <v>0</v>
      </c>
      <c r="E159" s="156"/>
      <c r="F159" s="157">
        <f>B159*E159</f>
        <v>0</v>
      </c>
      <c r="G159" s="156"/>
      <c r="H159" s="157">
        <f>B159*G159</f>
        <v>0</v>
      </c>
      <c r="I159" s="160"/>
      <c r="J159" s="161">
        <f>B159*I159</f>
        <v>0</v>
      </c>
      <c r="K159" s="156"/>
      <c r="L159" s="157">
        <f>B159*K159</f>
        <v>0</v>
      </c>
      <c r="M159" s="160"/>
      <c r="N159" s="157">
        <f>B159*M159</f>
        <v>0</v>
      </c>
      <c r="O159" s="156"/>
      <c r="P159" s="157">
        <f>B159*O159</f>
        <v>0</v>
      </c>
      <c r="Q159" s="158">
        <f t="shared" si="57"/>
        <v>0</v>
      </c>
      <c r="R159" s="157">
        <f t="shared" si="57"/>
        <v>0</v>
      </c>
      <c r="S159" s="156">
        <f t="shared" si="58"/>
        <v>0</v>
      </c>
      <c r="T159" s="155">
        <f t="shared" si="58"/>
        <v>0</v>
      </c>
    </row>
    <row r="160" spans="1:20" x14ac:dyDescent="0.2">
      <c r="A160" s="165"/>
      <c r="B160" s="164"/>
      <c r="C160" s="156"/>
      <c r="D160" s="157">
        <f>B160*C160</f>
        <v>0</v>
      </c>
      <c r="E160" s="156"/>
      <c r="F160" s="157">
        <f>B160*E160</f>
        <v>0</v>
      </c>
      <c r="G160" s="156"/>
      <c r="H160" s="157">
        <f>B160*G160</f>
        <v>0</v>
      </c>
      <c r="I160" s="160"/>
      <c r="J160" s="161">
        <f>B160*I160</f>
        <v>0</v>
      </c>
      <c r="K160" s="156"/>
      <c r="L160" s="157">
        <f>B160*K160</f>
        <v>0</v>
      </c>
      <c r="M160" s="160"/>
      <c r="N160" s="157">
        <f>B160*M160</f>
        <v>0</v>
      </c>
      <c r="O160" s="156"/>
      <c r="P160" s="157">
        <f>B160*O160</f>
        <v>0</v>
      </c>
      <c r="Q160" s="158">
        <f t="shared" si="57"/>
        <v>0</v>
      </c>
      <c r="R160" s="157">
        <f t="shared" si="57"/>
        <v>0</v>
      </c>
      <c r="S160" s="156">
        <f t="shared" si="58"/>
        <v>0</v>
      </c>
      <c r="T160" s="155">
        <f t="shared" si="58"/>
        <v>0</v>
      </c>
    </row>
    <row r="161" spans="1:20" x14ac:dyDescent="0.2">
      <c r="A161" s="165"/>
      <c r="B161" s="164"/>
      <c r="C161" s="156"/>
      <c r="D161" s="157">
        <f>B161*C161</f>
        <v>0</v>
      </c>
      <c r="E161" s="156"/>
      <c r="F161" s="157">
        <f>B161*E161</f>
        <v>0</v>
      </c>
      <c r="G161" s="156"/>
      <c r="H161" s="157">
        <f>B161*G161</f>
        <v>0</v>
      </c>
      <c r="I161" s="160"/>
      <c r="J161" s="161">
        <f>B161*I161</f>
        <v>0</v>
      </c>
      <c r="K161" s="156"/>
      <c r="L161" s="157">
        <f>B161*K161</f>
        <v>0</v>
      </c>
      <c r="M161" s="160"/>
      <c r="N161" s="157">
        <f>B161*M161</f>
        <v>0</v>
      </c>
      <c r="O161" s="156"/>
      <c r="P161" s="157">
        <f>B161*O161</f>
        <v>0</v>
      </c>
      <c r="Q161" s="158">
        <f t="shared" si="57"/>
        <v>0</v>
      </c>
      <c r="R161" s="157">
        <f t="shared" si="57"/>
        <v>0</v>
      </c>
      <c r="S161" s="156">
        <f t="shared" si="58"/>
        <v>0</v>
      </c>
      <c r="T161" s="155">
        <f t="shared" si="58"/>
        <v>0</v>
      </c>
    </row>
    <row r="162" spans="1:20" ht="10.5" thickBot="1" x14ac:dyDescent="0.25">
      <c r="A162" s="163"/>
      <c r="B162" s="162"/>
      <c r="C162" s="159"/>
      <c r="D162" s="157">
        <f>B162*C162</f>
        <v>0</v>
      </c>
      <c r="E162" s="156"/>
      <c r="F162" s="157">
        <f>B162*E162</f>
        <v>0</v>
      </c>
      <c r="G162" s="156"/>
      <c r="H162" s="157">
        <f>B162*G162</f>
        <v>0</v>
      </c>
      <c r="I162" s="160"/>
      <c r="J162" s="161">
        <f>B162*I162</f>
        <v>0</v>
      </c>
      <c r="K162" s="159"/>
      <c r="L162" s="157">
        <f>B162*K162</f>
        <v>0</v>
      </c>
      <c r="M162" s="160"/>
      <c r="N162" s="157">
        <f>B162*M162</f>
        <v>0</v>
      </c>
      <c r="O162" s="159"/>
      <c r="P162" s="157">
        <f>B162*O162</f>
        <v>0</v>
      </c>
      <c r="Q162" s="158">
        <f t="shared" si="57"/>
        <v>0</v>
      </c>
      <c r="R162" s="157">
        <f t="shared" si="57"/>
        <v>0</v>
      </c>
      <c r="S162" s="156">
        <f t="shared" si="58"/>
        <v>0</v>
      </c>
      <c r="T162" s="155">
        <f t="shared" si="58"/>
        <v>0</v>
      </c>
    </row>
    <row r="163" spans="1:20" customFormat="1" ht="13" thickBot="1" x14ac:dyDescent="0.3">
      <c r="A163" s="154" t="s">
        <v>79</v>
      </c>
      <c r="B163" s="153"/>
      <c r="C163" s="147"/>
      <c r="D163" s="143">
        <f>SUM(D158:D162)</f>
        <v>0</v>
      </c>
      <c r="E163" s="145"/>
      <c r="F163" s="143">
        <f>SUM(F158:F162)</f>
        <v>0</v>
      </c>
      <c r="G163" s="145"/>
      <c r="H163" s="143">
        <f>SUM(H158:H162)</f>
        <v>0</v>
      </c>
      <c r="I163" s="146"/>
      <c r="J163" s="152">
        <f>SUM(J158:J162)</f>
        <v>0</v>
      </c>
      <c r="K163" s="145"/>
      <c r="L163" s="143">
        <f>SUM(L158:L162)</f>
        <v>0</v>
      </c>
      <c r="M163" s="146"/>
      <c r="N163" s="143">
        <f>SUM(N158:N162)</f>
        <v>0</v>
      </c>
      <c r="O163" s="145"/>
      <c r="P163" s="143">
        <f>SUM(P158:P162)</f>
        <v>0</v>
      </c>
      <c r="Q163" s="144">
        <f>SUM(Q158:Q162)</f>
        <v>0</v>
      </c>
      <c r="R163" s="143">
        <f>SUM(R158:R162)</f>
        <v>0</v>
      </c>
      <c r="S163" s="142">
        <f>SUM(S158:S162)</f>
        <v>0</v>
      </c>
      <c r="T163" s="141">
        <f>SUM(T158:T162)</f>
        <v>0</v>
      </c>
    </row>
    <row r="164" spans="1:20" customFormat="1" ht="13.5" thickTop="1" thickBot="1" x14ac:dyDescent="0.3">
      <c r="A164" s="151" t="s">
        <v>78</v>
      </c>
      <c r="B164" s="150">
        <v>0.1</v>
      </c>
      <c r="C164" s="147"/>
      <c r="D164" s="143">
        <f>D163*B164</f>
        <v>0</v>
      </c>
      <c r="E164" s="145"/>
      <c r="F164" s="143">
        <f>F163*B164</f>
        <v>0</v>
      </c>
      <c r="G164" s="145"/>
      <c r="H164" s="143">
        <f>H163*B164</f>
        <v>0</v>
      </c>
      <c r="I164" s="146"/>
      <c r="J164" s="143">
        <f>J163*B164</f>
        <v>0</v>
      </c>
      <c r="K164" s="145"/>
      <c r="L164" s="143">
        <f>L163*B164</f>
        <v>0</v>
      </c>
      <c r="M164" s="146"/>
      <c r="N164" s="143">
        <f>N163*B164</f>
        <v>0</v>
      </c>
      <c r="O164" s="145"/>
      <c r="P164" s="143">
        <f>P163*B164</f>
        <v>0</v>
      </c>
      <c r="Q164" s="144"/>
      <c r="R164" s="143">
        <f>D164+F164+H164+L164+N164+P164</f>
        <v>0</v>
      </c>
      <c r="S164" s="142"/>
      <c r="T164" s="141">
        <f>J164</f>
        <v>0</v>
      </c>
    </row>
    <row r="165" spans="1:20" customFormat="1" ht="13.5" thickTop="1" thickBot="1" x14ac:dyDescent="0.3">
      <c r="A165" s="149" t="s">
        <v>77</v>
      </c>
      <c r="B165" s="148"/>
      <c r="C165" s="147"/>
      <c r="D165" s="143">
        <f>D163+D164</f>
        <v>0</v>
      </c>
      <c r="E165" s="145"/>
      <c r="F165" s="143">
        <f>F163+F164</f>
        <v>0</v>
      </c>
      <c r="G165" s="145"/>
      <c r="H165" s="143">
        <f>H163+H164</f>
        <v>0</v>
      </c>
      <c r="I165" s="146"/>
      <c r="J165" s="143">
        <f>J163+J164</f>
        <v>0</v>
      </c>
      <c r="K165" s="145"/>
      <c r="L165" s="143">
        <f>L163+L164</f>
        <v>0</v>
      </c>
      <c r="M165" s="146"/>
      <c r="N165" s="143">
        <f>N163+N164</f>
        <v>0</v>
      </c>
      <c r="O165" s="145"/>
      <c r="P165" s="143">
        <f>P163+P164</f>
        <v>0</v>
      </c>
      <c r="Q165" s="144"/>
      <c r="R165" s="143">
        <f>R163+R164</f>
        <v>0</v>
      </c>
      <c r="S165" s="142"/>
      <c r="T165" s="141">
        <f>T163+T164</f>
        <v>0</v>
      </c>
    </row>
    <row r="166" spans="1:20" customFormat="1" ht="13" thickBot="1" x14ac:dyDescent="0.3">
      <c r="A166" s="140" t="s">
        <v>76</v>
      </c>
      <c r="B166" s="139"/>
      <c r="C166" s="134"/>
      <c r="D166" s="135"/>
      <c r="E166" s="134"/>
      <c r="F166" s="135"/>
      <c r="G166" s="134"/>
      <c r="H166" s="135"/>
      <c r="I166" s="137"/>
      <c r="J166" s="138"/>
      <c r="K166" s="134"/>
      <c r="L166" s="135"/>
      <c r="M166" s="137"/>
      <c r="N166" s="135"/>
      <c r="O166" s="134"/>
      <c r="P166" s="135"/>
      <c r="Q166" s="136"/>
      <c r="R166" s="135">
        <f>D166+F166+H166+L166+N166+P166</f>
        <v>0</v>
      </c>
      <c r="S166" s="134"/>
      <c r="T166" s="133">
        <f>J166</f>
        <v>0</v>
      </c>
    </row>
    <row r="167" spans="1:20" customFormat="1" ht="13" thickTop="1" x14ac:dyDescent="0.25"/>
    <row r="168" spans="1:20" customFormat="1" ht="12.75" customHeight="1" thickBot="1" x14ac:dyDescent="0.3">
      <c r="A168" s="132"/>
      <c r="B168" s="131"/>
      <c r="C168" s="130"/>
      <c r="D168" s="131"/>
      <c r="E168" s="130"/>
      <c r="F168" s="131"/>
      <c r="G168" s="130"/>
      <c r="H168" s="131"/>
      <c r="I168" s="130"/>
      <c r="J168" s="131"/>
      <c r="K168" s="130"/>
      <c r="L168" s="131"/>
      <c r="M168" s="130"/>
      <c r="N168" s="131"/>
      <c r="O168" s="130"/>
      <c r="P168" s="131"/>
      <c r="Q168" s="130"/>
      <c r="R168" s="128"/>
      <c r="S168" s="129"/>
      <c r="T168" s="128"/>
    </row>
    <row r="169" spans="1:20" customFormat="1" ht="13.5" thickTop="1" thickBot="1" x14ac:dyDescent="0.3">
      <c r="A169" s="199" t="s">
        <v>94</v>
      </c>
      <c r="B169" s="198"/>
      <c r="C169" s="196" t="s">
        <v>8</v>
      </c>
      <c r="D169" s="70"/>
      <c r="E169" s="196" t="s">
        <v>9</v>
      </c>
      <c r="F169" s="70"/>
      <c r="G169" s="197"/>
      <c r="H169" s="70"/>
      <c r="I169" s="197"/>
      <c r="J169" s="71"/>
      <c r="K169" s="196" t="s">
        <v>93</v>
      </c>
      <c r="L169" s="70"/>
      <c r="M169" s="197"/>
      <c r="N169" s="70"/>
      <c r="O169" s="196" t="s">
        <v>92</v>
      </c>
      <c r="P169" s="70"/>
      <c r="Q169" s="195" t="s">
        <v>91</v>
      </c>
      <c r="R169" s="194"/>
      <c r="S169" s="193"/>
      <c r="T169" s="192" t="str">
        <f>A170</f>
        <v>&lt;insert firm name here&gt;</v>
      </c>
    </row>
    <row r="170" spans="1:20" customFormat="1" ht="13" thickBot="1" x14ac:dyDescent="0.3">
      <c r="A170" s="191" t="s">
        <v>90</v>
      </c>
      <c r="B170" s="190"/>
      <c r="C170" s="186" t="s">
        <v>14</v>
      </c>
      <c r="D170" s="184"/>
      <c r="E170" s="188" t="s">
        <v>74</v>
      </c>
      <c r="F170" s="184"/>
      <c r="G170" s="188" t="s">
        <v>89</v>
      </c>
      <c r="H170" s="184"/>
      <c r="I170" s="183"/>
      <c r="J170" s="189"/>
      <c r="K170" s="188" t="s">
        <v>88</v>
      </c>
      <c r="L170" s="184"/>
      <c r="M170" s="187" t="s">
        <v>87</v>
      </c>
      <c r="N170" s="184"/>
      <c r="O170" s="186" t="s">
        <v>14</v>
      </c>
      <c r="P170" s="184"/>
      <c r="Q170" s="185" t="s">
        <v>18</v>
      </c>
      <c r="R170" s="184"/>
      <c r="S170" s="183"/>
      <c r="T170" s="182"/>
    </row>
    <row r="171" spans="1:20" customFormat="1" ht="12.5" x14ac:dyDescent="0.25">
      <c r="A171" s="181" t="s">
        <v>86</v>
      </c>
      <c r="B171" s="180" t="s">
        <v>85</v>
      </c>
      <c r="C171" s="175" t="s">
        <v>20</v>
      </c>
      <c r="D171" s="176"/>
      <c r="E171" s="175" t="s">
        <v>20</v>
      </c>
      <c r="F171" s="176"/>
      <c r="G171" s="175" t="s">
        <v>20</v>
      </c>
      <c r="H171" s="176"/>
      <c r="I171" s="178" t="s">
        <v>21</v>
      </c>
      <c r="J171" s="179"/>
      <c r="K171" s="175" t="s">
        <v>20</v>
      </c>
      <c r="L171" s="176"/>
      <c r="M171" s="178" t="s">
        <v>20</v>
      </c>
      <c r="N171" s="176"/>
      <c r="O171" s="175" t="s">
        <v>20</v>
      </c>
      <c r="P171" s="176"/>
      <c r="Q171" s="177" t="s">
        <v>20</v>
      </c>
      <c r="R171" s="176"/>
      <c r="S171" s="175" t="s">
        <v>21</v>
      </c>
      <c r="T171" s="174"/>
    </row>
    <row r="172" spans="1:20" customFormat="1" ht="13" thickBot="1" x14ac:dyDescent="0.3">
      <c r="A172" s="173" t="s">
        <v>84</v>
      </c>
      <c r="B172" s="172" t="s">
        <v>83</v>
      </c>
      <c r="C172" s="167" t="s">
        <v>81</v>
      </c>
      <c r="D172" s="168" t="s">
        <v>80</v>
      </c>
      <c r="E172" s="167" t="s">
        <v>81</v>
      </c>
      <c r="F172" s="168" t="s">
        <v>80</v>
      </c>
      <c r="G172" s="167" t="s">
        <v>82</v>
      </c>
      <c r="H172" s="168" t="s">
        <v>80</v>
      </c>
      <c r="I172" s="170" t="s">
        <v>81</v>
      </c>
      <c r="J172" s="171" t="s">
        <v>80</v>
      </c>
      <c r="K172" s="167" t="s">
        <v>81</v>
      </c>
      <c r="L172" s="168" t="s">
        <v>80</v>
      </c>
      <c r="M172" s="170" t="s">
        <v>81</v>
      </c>
      <c r="N172" s="168" t="s">
        <v>80</v>
      </c>
      <c r="O172" s="167" t="s">
        <v>81</v>
      </c>
      <c r="P172" s="168" t="s">
        <v>80</v>
      </c>
      <c r="Q172" s="169" t="s">
        <v>81</v>
      </c>
      <c r="R172" s="168" t="s">
        <v>80</v>
      </c>
      <c r="S172" s="167" t="s">
        <v>81</v>
      </c>
      <c r="T172" s="166" t="s">
        <v>80</v>
      </c>
    </row>
    <row r="173" spans="1:20" x14ac:dyDescent="0.2">
      <c r="A173" s="165"/>
      <c r="B173" s="164"/>
      <c r="C173" s="156"/>
      <c r="D173" s="157">
        <f>B173*C173</f>
        <v>0</v>
      </c>
      <c r="E173" s="156"/>
      <c r="F173" s="157">
        <f>B173*E173</f>
        <v>0</v>
      </c>
      <c r="G173" s="156"/>
      <c r="H173" s="157">
        <f>B173*G173</f>
        <v>0</v>
      </c>
      <c r="I173" s="160"/>
      <c r="J173" s="161">
        <f>B173*I173</f>
        <v>0</v>
      </c>
      <c r="K173" s="156"/>
      <c r="L173" s="157">
        <f>B173*K173</f>
        <v>0</v>
      </c>
      <c r="M173" s="160"/>
      <c r="N173" s="157">
        <f>B173*M173</f>
        <v>0</v>
      </c>
      <c r="O173" s="156"/>
      <c r="P173" s="157">
        <f>B173*O173</f>
        <v>0</v>
      </c>
      <c r="Q173" s="158">
        <f t="shared" ref="Q173:R177" si="59">C173+E173+G173+K173+M173+O173</f>
        <v>0</v>
      </c>
      <c r="R173" s="157">
        <f t="shared" si="59"/>
        <v>0</v>
      </c>
      <c r="S173" s="156">
        <f t="shared" ref="S173:T177" si="60">I173</f>
        <v>0</v>
      </c>
      <c r="T173" s="155">
        <f t="shared" si="60"/>
        <v>0</v>
      </c>
    </row>
    <row r="174" spans="1:20" x14ac:dyDescent="0.2">
      <c r="A174" s="165"/>
      <c r="B174" s="164"/>
      <c r="C174" s="156"/>
      <c r="D174" s="157">
        <f>B174*C174</f>
        <v>0</v>
      </c>
      <c r="E174" s="156"/>
      <c r="F174" s="157">
        <f>B174*E174</f>
        <v>0</v>
      </c>
      <c r="G174" s="156"/>
      <c r="H174" s="157">
        <f>B174*G174</f>
        <v>0</v>
      </c>
      <c r="I174" s="160"/>
      <c r="J174" s="161">
        <f>B174*I174</f>
        <v>0</v>
      </c>
      <c r="K174" s="156"/>
      <c r="L174" s="157">
        <f>B174*K174</f>
        <v>0</v>
      </c>
      <c r="M174" s="160"/>
      <c r="N174" s="157">
        <f>B174*M174</f>
        <v>0</v>
      </c>
      <c r="O174" s="156"/>
      <c r="P174" s="157">
        <f>B174*O174</f>
        <v>0</v>
      </c>
      <c r="Q174" s="158">
        <f t="shared" si="59"/>
        <v>0</v>
      </c>
      <c r="R174" s="157">
        <f t="shared" si="59"/>
        <v>0</v>
      </c>
      <c r="S174" s="156">
        <f t="shared" si="60"/>
        <v>0</v>
      </c>
      <c r="T174" s="155">
        <f t="shared" si="60"/>
        <v>0</v>
      </c>
    </row>
    <row r="175" spans="1:20" x14ac:dyDescent="0.2">
      <c r="A175" s="165"/>
      <c r="B175" s="164"/>
      <c r="C175" s="156"/>
      <c r="D175" s="157">
        <f>B175*C175</f>
        <v>0</v>
      </c>
      <c r="E175" s="156"/>
      <c r="F175" s="157">
        <f>B175*E175</f>
        <v>0</v>
      </c>
      <c r="G175" s="156"/>
      <c r="H175" s="157">
        <f>B175*G175</f>
        <v>0</v>
      </c>
      <c r="I175" s="160"/>
      <c r="J175" s="161">
        <f>B175*I175</f>
        <v>0</v>
      </c>
      <c r="K175" s="156"/>
      <c r="L175" s="157">
        <f>B175*K175</f>
        <v>0</v>
      </c>
      <c r="M175" s="160"/>
      <c r="N175" s="157">
        <f>B175*M175</f>
        <v>0</v>
      </c>
      <c r="O175" s="156"/>
      <c r="P175" s="157">
        <f>B175*O175</f>
        <v>0</v>
      </c>
      <c r="Q175" s="158">
        <f t="shared" si="59"/>
        <v>0</v>
      </c>
      <c r="R175" s="157">
        <f t="shared" si="59"/>
        <v>0</v>
      </c>
      <c r="S175" s="156">
        <f t="shared" si="60"/>
        <v>0</v>
      </c>
      <c r="T175" s="155">
        <f t="shared" si="60"/>
        <v>0</v>
      </c>
    </row>
    <row r="176" spans="1:20" x14ac:dyDescent="0.2">
      <c r="A176" s="165"/>
      <c r="B176" s="164"/>
      <c r="C176" s="156"/>
      <c r="D176" s="157">
        <f>B176*C176</f>
        <v>0</v>
      </c>
      <c r="E176" s="156"/>
      <c r="F176" s="157">
        <f>B176*E176</f>
        <v>0</v>
      </c>
      <c r="G176" s="156"/>
      <c r="H176" s="157">
        <f>B176*G176</f>
        <v>0</v>
      </c>
      <c r="I176" s="160"/>
      <c r="J176" s="161">
        <f>B176*I176</f>
        <v>0</v>
      </c>
      <c r="K176" s="156"/>
      <c r="L176" s="157">
        <f>B176*K176</f>
        <v>0</v>
      </c>
      <c r="M176" s="160"/>
      <c r="N176" s="157">
        <f>B176*M176</f>
        <v>0</v>
      </c>
      <c r="O176" s="156"/>
      <c r="P176" s="157">
        <f>B176*O176</f>
        <v>0</v>
      </c>
      <c r="Q176" s="158">
        <f t="shared" si="59"/>
        <v>0</v>
      </c>
      <c r="R176" s="157">
        <f t="shared" si="59"/>
        <v>0</v>
      </c>
      <c r="S176" s="156">
        <f t="shared" si="60"/>
        <v>0</v>
      </c>
      <c r="T176" s="155">
        <f t="shared" si="60"/>
        <v>0</v>
      </c>
    </row>
    <row r="177" spans="1:20" ht="10.5" thickBot="1" x14ac:dyDescent="0.25">
      <c r="A177" s="163"/>
      <c r="B177" s="162"/>
      <c r="C177" s="159"/>
      <c r="D177" s="157">
        <f>B177*C177</f>
        <v>0</v>
      </c>
      <c r="E177" s="156"/>
      <c r="F177" s="157">
        <f>B177*E177</f>
        <v>0</v>
      </c>
      <c r="G177" s="156"/>
      <c r="H177" s="157">
        <f>B177*G177</f>
        <v>0</v>
      </c>
      <c r="I177" s="160"/>
      <c r="J177" s="161">
        <f>B177*I177</f>
        <v>0</v>
      </c>
      <c r="K177" s="159"/>
      <c r="L177" s="157">
        <f>B177*K177</f>
        <v>0</v>
      </c>
      <c r="M177" s="160"/>
      <c r="N177" s="157">
        <f>B177*M177</f>
        <v>0</v>
      </c>
      <c r="O177" s="159"/>
      <c r="P177" s="157">
        <f>B177*O177</f>
        <v>0</v>
      </c>
      <c r="Q177" s="158">
        <f t="shared" si="59"/>
        <v>0</v>
      </c>
      <c r="R177" s="157">
        <f t="shared" si="59"/>
        <v>0</v>
      </c>
      <c r="S177" s="156">
        <f t="shared" si="60"/>
        <v>0</v>
      </c>
      <c r="T177" s="155">
        <f t="shared" si="60"/>
        <v>0</v>
      </c>
    </row>
    <row r="178" spans="1:20" customFormat="1" ht="13" thickBot="1" x14ac:dyDescent="0.3">
      <c r="A178" s="154" t="s">
        <v>79</v>
      </c>
      <c r="B178" s="153"/>
      <c r="C178" s="147"/>
      <c r="D178" s="143">
        <f>SUM(D173:D177)</f>
        <v>0</v>
      </c>
      <c r="E178" s="145"/>
      <c r="F178" s="143">
        <f>SUM(F173:F177)</f>
        <v>0</v>
      </c>
      <c r="G178" s="145"/>
      <c r="H178" s="143">
        <f>SUM(H173:H177)</f>
        <v>0</v>
      </c>
      <c r="I178" s="146"/>
      <c r="J178" s="152">
        <f>SUM(J173:J177)</f>
        <v>0</v>
      </c>
      <c r="K178" s="145"/>
      <c r="L178" s="143">
        <f>SUM(L173:L177)</f>
        <v>0</v>
      </c>
      <c r="M178" s="146"/>
      <c r="N178" s="143">
        <f>SUM(N173:N177)</f>
        <v>0</v>
      </c>
      <c r="O178" s="145"/>
      <c r="P178" s="143">
        <f>SUM(P173:P177)</f>
        <v>0</v>
      </c>
      <c r="Q178" s="144">
        <f>SUM(Q173:Q177)</f>
        <v>0</v>
      </c>
      <c r="R178" s="143">
        <f>SUM(R173:R177)</f>
        <v>0</v>
      </c>
      <c r="S178" s="142">
        <f>SUM(S173:S177)</f>
        <v>0</v>
      </c>
      <c r="T178" s="141">
        <f>SUM(T173:T177)</f>
        <v>0</v>
      </c>
    </row>
    <row r="179" spans="1:20" customFormat="1" ht="13.5" thickTop="1" thickBot="1" x14ac:dyDescent="0.3">
      <c r="A179" s="151" t="s">
        <v>78</v>
      </c>
      <c r="B179" s="150">
        <v>0.1</v>
      </c>
      <c r="C179" s="147"/>
      <c r="D179" s="143">
        <f>D178*B179</f>
        <v>0</v>
      </c>
      <c r="E179" s="145"/>
      <c r="F179" s="143">
        <f>F178*B179</f>
        <v>0</v>
      </c>
      <c r="G179" s="145"/>
      <c r="H179" s="143">
        <f>H178*B179</f>
        <v>0</v>
      </c>
      <c r="I179" s="146"/>
      <c r="J179" s="143">
        <f>J178*B179</f>
        <v>0</v>
      </c>
      <c r="K179" s="145"/>
      <c r="L179" s="143">
        <f>L178*B179</f>
        <v>0</v>
      </c>
      <c r="M179" s="146"/>
      <c r="N179" s="143">
        <f>N178*B179</f>
        <v>0</v>
      </c>
      <c r="O179" s="145"/>
      <c r="P179" s="143">
        <f>P178*B179</f>
        <v>0</v>
      </c>
      <c r="Q179" s="144"/>
      <c r="R179" s="143">
        <f>D179+F179+H179+L179+N179+P179</f>
        <v>0</v>
      </c>
      <c r="S179" s="142"/>
      <c r="T179" s="141">
        <f>J179</f>
        <v>0</v>
      </c>
    </row>
    <row r="180" spans="1:20" customFormat="1" ht="13.5" thickTop="1" thickBot="1" x14ac:dyDescent="0.3">
      <c r="A180" s="149" t="s">
        <v>77</v>
      </c>
      <c r="B180" s="148"/>
      <c r="C180" s="147"/>
      <c r="D180" s="143">
        <f>D178+D179</f>
        <v>0</v>
      </c>
      <c r="E180" s="145"/>
      <c r="F180" s="143">
        <f>F178+F179</f>
        <v>0</v>
      </c>
      <c r="G180" s="145"/>
      <c r="H180" s="143">
        <f>H178+H179</f>
        <v>0</v>
      </c>
      <c r="I180" s="146"/>
      <c r="J180" s="143">
        <f>J178+J179</f>
        <v>0</v>
      </c>
      <c r="K180" s="145"/>
      <c r="L180" s="143">
        <f>L178+L179</f>
        <v>0</v>
      </c>
      <c r="M180" s="146"/>
      <c r="N180" s="143">
        <f>N178+N179</f>
        <v>0</v>
      </c>
      <c r="O180" s="145"/>
      <c r="P180" s="143">
        <f>P178+P179</f>
        <v>0</v>
      </c>
      <c r="Q180" s="144"/>
      <c r="R180" s="143">
        <f>R178+R179</f>
        <v>0</v>
      </c>
      <c r="S180" s="142"/>
      <c r="T180" s="141">
        <f>T178+T179</f>
        <v>0</v>
      </c>
    </row>
    <row r="181" spans="1:20" customFormat="1" ht="13" thickBot="1" x14ac:dyDescent="0.3">
      <c r="A181" s="140" t="s">
        <v>76</v>
      </c>
      <c r="B181" s="139"/>
      <c r="C181" s="134"/>
      <c r="D181" s="135"/>
      <c r="E181" s="134"/>
      <c r="F181" s="135"/>
      <c r="G181" s="134"/>
      <c r="H181" s="135"/>
      <c r="I181" s="137"/>
      <c r="J181" s="138"/>
      <c r="K181" s="134"/>
      <c r="L181" s="135"/>
      <c r="M181" s="137"/>
      <c r="N181" s="135"/>
      <c r="O181" s="134"/>
      <c r="P181" s="135"/>
      <c r="Q181" s="136"/>
      <c r="R181" s="135">
        <f>D181+F181+H181+L181+N181+P181</f>
        <v>0</v>
      </c>
      <c r="S181" s="134"/>
      <c r="T181" s="133">
        <f>J181</f>
        <v>0</v>
      </c>
    </row>
    <row r="182" spans="1:20" customFormat="1" ht="12.75" customHeight="1" thickTop="1" x14ac:dyDescent="0.25">
      <c r="A182" s="132"/>
      <c r="B182" s="131"/>
      <c r="C182" s="130"/>
      <c r="D182" s="131"/>
      <c r="E182" s="130"/>
      <c r="F182" s="131"/>
      <c r="G182" s="130"/>
      <c r="H182" s="131"/>
      <c r="I182" s="130"/>
      <c r="J182" s="131"/>
      <c r="K182" s="130"/>
      <c r="L182" s="131"/>
      <c r="M182" s="130"/>
      <c r="N182" s="131"/>
      <c r="O182" s="130"/>
      <c r="P182" s="131"/>
      <c r="Q182" s="130"/>
      <c r="R182" s="128"/>
      <c r="S182" s="129"/>
      <c r="T182" s="128"/>
    </row>
    <row r="183" spans="1:20" x14ac:dyDescent="0.2">
      <c r="D183" s="127" t="s">
        <v>75</v>
      </c>
    </row>
  </sheetData>
  <printOptions horizontalCentered="1" verticalCentered="1"/>
  <pageMargins left="0.25" right="0.25" top="0.75" bottom="0.75" header="0.3" footer="0.3"/>
  <pageSetup scale="75" pageOrder="overThenDown" orientation="landscape" horizontalDpi="4294967292" verticalDpi="300" r:id="rId1"/>
  <headerFooter>
    <oddHeader>&amp;L&amp;"Arial,Bold"&lt;insert Project Name&gt;&amp;C&amp;"Arial,Bold"&amp;14LABOR WORKSHEET&amp;R&amp;"Arial,Bold"&lt;insert Project No.&gt;</oddHeader>
    <oddFooter>&amp;L&amp;D&amp;RPage &amp;P of ___</oddFooter>
  </headerFooter>
  <rowBreaks count="2" manualBreakCount="2">
    <brk id="55" max="65535" man="1"/>
    <brk id="109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32B1-A61F-466A-9C4A-E909BA5DC6CB}">
  <dimension ref="A1:N34"/>
  <sheetViews>
    <sheetView tabSelected="1" view="pageLayout" zoomScaleNormal="100" workbookViewId="0">
      <selection activeCell="B6" sqref="B6"/>
    </sheetView>
  </sheetViews>
  <sheetFormatPr defaultRowHeight="12.5" x14ac:dyDescent="0.25"/>
  <cols>
    <col min="1" max="1" width="12.81640625" style="124" customWidth="1"/>
    <col min="2" max="2" width="12.81640625" style="125" customWidth="1"/>
    <col min="3" max="3" width="7.7265625" style="125" customWidth="1"/>
    <col min="4" max="7" width="4.7265625" style="125" customWidth="1"/>
    <col min="8" max="8" width="7.7265625" style="125" customWidth="1"/>
    <col min="9" max="9" width="10.7265625" style="125" customWidth="1"/>
    <col min="10" max="14" width="10.7265625" style="124" customWidth="1"/>
    <col min="15" max="15" width="11.7265625" customWidth="1"/>
    <col min="16" max="16" width="10.7265625" customWidth="1"/>
  </cols>
  <sheetData>
    <row r="1" spans="1:14" ht="16" thickBot="1" x14ac:dyDescent="0.4">
      <c r="A1" s="316" t="s">
        <v>6</v>
      </c>
      <c r="B1" s="318"/>
      <c r="C1" s="317"/>
      <c r="D1" s="317"/>
      <c r="E1" s="317"/>
      <c r="F1" s="317"/>
      <c r="G1" s="317"/>
      <c r="H1" s="317"/>
      <c r="J1" s="315"/>
      <c r="K1" s="315"/>
      <c r="L1" s="315"/>
      <c r="M1" s="315"/>
      <c r="N1" s="314"/>
    </row>
    <row r="2" spans="1:14" ht="13" thickBot="1" x14ac:dyDescent="0.3">
      <c r="A2" s="313"/>
      <c r="B2" s="312"/>
      <c r="C2" s="311"/>
      <c r="D2" s="311"/>
      <c r="E2" s="311"/>
      <c r="F2" s="311"/>
      <c r="G2" s="311"/>
      <c r="H2" s="311"/>
      <c r="I2" s="310" t="s">
        <v>8</v>
      </c>
      <c r="J2" s="309" t="s">
        <v>9</v>
      </c>
      <c r="K2" s="308"/>
      <c r="L2" s="308"/>
      <c r="M2" s="307" t="s">
        <v>146</v>
      </c>
      <c r="N2" s="306" t="s">
        <v>11</v>
      </c>
    </row>
    <row r="3" spans="1:14" x14ac:dyDescent="0.25">
      <c r="A3" s="239" t="s">
        <v>145</v>
      </c>
      <c r="B3" s="305" t="s">
        <v>144</v>
      </c>
      <c r="C3" s="304"/>
      <c r="D3" s="304"/>
      <c r="E3" s="304"/>
      <c r="F3" s="304"/>
      <c r="G3" s="304"/>
      <c r="H3" s="304"/>
      <c r="I3" s="300" t="s">
        <v>14</v>
      </c>
      <c r="J3" s="303" t="s">
        <v>143</v>
      </c>
      <c r="K3" s="302" t="s">
        <v>142</v>
      </c>
      <c r="L3" s="302"/>
      <c r="M3" s="301" t="s">
        <v>141</v>
      </c>
      <c r="N3" s="300" t="s">
        <v>14</v>
      </c>
    </row>
    <row r="4" spans="1:14" ht="13" thickBot="1" x14ac:dyDescent="0.3">
      <c r="A4" s="299"/>
      <c r="B4" s="298"/>
      <c r="C4" s="297"/>
      <c r="D4" s="297"/>
      <c r="E4" s="297"/>
      <c r="F4" s="297"/>
      <c r="G4" s="297"/>
      <c r="H4" s="297"/>
      <c r="I4" s="296" t="s">
        <v>20</v>
      </c>
      <c r="J4" s="295" t="s">
        <v>20</v>
      </c>
      <c r="K4" s="294" t="s">
        <v>20</v>
      </c>
      <c r="L4" s="293" t="s">
        <v>21</v>
      </c>
      <c r="M4" s="292" t="s">
        <v>20</v>
      </c>
      <c r="N4" s="291" t="s">
        <v>20</v>
      </c>
    </row>
    <row r="5" spans="1:14" x14ac:dyDescent="0.25">
      <c r="A5" s="239" t="s">
        <v>140</v>
      </c>
      <c r="B5" s="257" t="s">
        <v>139</v>
      </c>
      <c r="C5" s="290"/>
      <c r="D5" s="290"/>
      <c r="E5" s="290"/>
      <c r="F5" s="290"/>
      <c r="G5" s="290"/>
      <c r="H5" s="290"/>
      <c r="I5" s="254"/>
      <c r="J5" s="244"/>
      <c r="K5" s="243"/>
      <c r="L5" s="242"/>
      <c r="M5" s="241"/>
      <c r="N5" s="240"/>
    </row>
    <row r="6" spans="1:14" x14ac:dyDescent="0.25">
      <c r="A6" s="239"/>
      <c r="B6" s="261"/>
      <c r="C6" s="288"/>
      <c r="D6" s="288"/>
      <c r="E6" s="288"/>
      <c r="F6" s="288"/>
      <c r="G6" s="288"/>
      <c r="H6" s="288"/>
      <c r="I6" s="236"/>
      <c r="J6" s="235"/>
      <c r="K6" s="234"/>
      <c r="L6" s="233"/>
      <c r="M6" s="232"/>
      <c r="N6" s="231"/>
    </row>
    <row r="7" spans="1:14" ht="13" thickBot="1" x14ac:dyDescent="0.3">
      <c r="A7" s="289"/>
      <c r="B7" s="252"/>
      <c r="C7" s="287"/>
      <c r="D7" s="287"/>
      <c r="E7" s="287"/>
      <c r="F7" s="287"/>
      <c r="G7" s="287"/>
      <c r="H7" s="287"/>
      <c r="I7" s="249"/>
      <c r="J7" s="226"/>
      <c r="K7" s="225"/>
      <c r="L7" s="224"/>
      <c r="M7" s="223"/>
      <c r="N7" s="222"/>
    </row>
    <row r="8" spans="1:14" x14ac:dyDescent="0.25">
      <c r="A8" s="248" t="s">
        <v>138</v>
      </c>
      <c r="B8" s="247" t="s">
        <v>137</v>
      </c>
      <c r="C8" s="246"/>
      <c r="D8" s="246"/>
      <c r="E8" s="246"/>
      <c r="F8" s="246"/>
      <c r="G8" s="246"/>
      <c r="H8" s="246"/>
      <c r="I8" s="245"/>
      <c r="J8" s="244"/>
      <c r="K8" s="243"/>
      <c r="L8" s="242"/>
      <c r="M8" s="241"/>
      <c r="N8" s="240"/>
    </row>
    <row r="9" spans="1:14" x14ac:dyDescent="0.25">
      <c r="A9" s="253"/>
      <c r="B9" s="261" t="s">
        <v>136</v>
      </c>
      <c r="C9" s="288"/>
      <c r="D9" s="288"/>
      <c r="E9" s="288"/>
      <c r="F9" s="288"/>
      <c r="G9" s="288"/>
      <c r="H9" s="288"/>
      <c r="I9" s="236"/>
      <c r="J9" s="235"/>
      <c r="K9" s="234"/>
      <c r="L9" s="233"/>
      <c r="M9" s="232"/>
      <c r="N9" s="231"/>
    </row>
    <row r="10" spans="1:14" x14ac:dyDescent="0.25">
      <c r="A10" s="253"/>
      <c r="B10" s="261" t="s">
        <v>135</v>
      </c>
      <c r="C10" s="288"/>
      <c r="D10" s="288"/>
      <c r="E10" s="288"/>
      <c r="F10" s="288"/>
      <c r="G10" s="288"/>
      <c r="H10" s="288"/>
      <c r="I10" s="236"/>
      <c r="J10" s="235"/>
      <c r="K10" s="234"/>
      <c r="L10" s="233"/>
      <c r="M10" s="232"/>
      <c r="N10" s="231"/>
    </row>
    <row r="11" spans="1:14" ht="13" thickBot="1" x14ac:dyDescent="0.3">
      <c r="A11" s="253"/>
      <c r="B11" s="252"/>
      <c r="C11" s="287"/>
      <c r="D11" s="287"/>
      <c r="E11" s="287"/>
      <c r="F11" s="287"/>
      <c r="G11" s="287"/>
      <c r="H11" s="287"/>
      <c r="I11" s="249"/>
      <c r="J11" s="226"/>
      <c r="K11" s="225"/>
      <c r="L11" s="224"/>
      <c r="M11" s="223"/>
      <c r="N11" s="222"/>
    </row>
    <row r="12" spans="1:14" x14ac:dyDescent="0.25">
      <c r="A12" s="248" t="s">
        <v>134</v>
      </c>
      <c r="B12" s="247"/>
      <c r="C12" s="246"/>
      <c r="D12" s="246"/>
      <c r="E12" s="246"/>
      <c r="F12" s="246"/>
      <c r="G12" s="246"/>
      <c r="H12" s="246"/>
      <c r="I12" s="245"/>
      <c r="J12" s="244"/>
      <c r="K12" s="243"/>
      <c r="L12" s="242"/>
      <c r="M12" s="241"/>
      <c r="N12" s="240"/>
    </row>
    <row r="13" spans="1:14" x14ac:dyDescent="0.25">
      <c r="A13" s="239" t="s">
        <v>133</v>
      </c>
      <c r="B13" s="261"/>
      <c r="C13" s="288"/>
      <c r="D13" s="288"/>
      <c r="E13" s="288"/>
      <c r="F13" s="288"/>
      <c r="G13" s="288"/>
      <c r="H13" s="288"/>
      <c r="I13" s="236"/>
      <c r="J13" s="235"/>
      <c r="K13" s="234"/>
      <c r="L13" s="233"/>
      <c r="M13" s="232"/>
      <c r="N13" s="231"/>
    </row>
    <row r="14" spans="1:14" ht="13" thickBot="1" x14ac:dyDescent="0.3">
      <c r="A14" s="253"/>
      <c r="B14" s="252"/>
      <c r="C14" s="287"/>
      <c r="D14" s="287"/>
      <c r="E14" s="287"/>
      <c r="F14" s="287"/>
      <c r="G14" s="287"/>
      <c r="H14" s="287"/>
      <c r="I14" s="249"/>
      <c r="J14" s="226"/>
      <c r="K14" s="225"/>
      <c r="L14" s="224"/>
      <c r="M14" s="223"/>
      <c r="N14" s="222"/>
    </row>
    <row r="15" spans="1:14" x14ac:dyDescent="0.25">
      <c r="A15" s="248" t="s">
        <v>132</v>
      </c>
      <c r="B15" s="247"/>
      <c r="C15" s="246"/>
      <c r="D15" s="246"/>
      <c r="E15" s="246"/>
      <c r="F15" s="246"/>
      <c r="G15" s="246"/>
      <c r="H15" s="246"/>
      <c r="I15" s="245"/>
      <c r="J15" s="244"/>
      <c r="K15" s="243"/>
      <c r="L15" s="242"/>
      <c r="M15" s="241"/>
      <c r="N15" s="240"/>
    </row>
    <row r="16" spans="1:14" x14ac:dyDescent="0.25">
      <c r="A16" s="239" t="s">
        <v>131</v>
      </c>
      <c r="B16" s="261"/>
      <c r="C16" s="288"/>
      <c r="D16" s="288"/>
      <c r="E16" s="288"/>
      <c r="F16" s="288"/>
      <c r="G16" s="288"/>
      <c r="H16" s="288"/>
      <c r="I16" s="236"/>
      <c r="J16" s="235"/>
      <c r="K16" s="234"/>
      <c r="L16" s="233"/>
      <c r="M16" s="232"/>
      <c r="N16" s="231"/>
    </row>
    <row r="17" spans="1:14" ht="13" thickBot="1" x14ac:dyDescent="0.3">
      <c r="A17" s="239" t="s">
        <v>130</v>
      </c>
      <c r="B17" s="252"/>
      <c r="C17" s="287"/>
      <c r="D17" s="287"/>
      <c r="E17" s="287"/>
      <c r="F17" s="287"/>
      <c r="G17" s="287"/>
      <c r="H17" s="287"/>
      <c r="I17" s="249"/>
      <c r="J17" s="226"/>
      <c r="K17" s="225"/>
      <c r="L17" s="224"/>
      <c r="M17" s="223"/>
      <c r="N17" s="222"/>
    </row>
    <row r="18" spans="1:14" x14ac:dyDescent="0.25">
      <c r="A18" s="248" t="s">
        <v>129</v>
      </c>
      <c r="B18" s="286" t="s">
        <v>128</v>
      </c>
      <c r="C18" s="285" t="s">
        <v>127</v>
      </c>
      <c r="D18" s="275" t="s">
        <v>126</v>
      </c>
      <c r="E18" s="275"/>
      <c r="F18" s="276" t="s">
        <v>125</v>
      </c>
      <c r="G18" s="275"/>
      <c r="H18" s="284" t="s">
        <v>108</v>
      </c>
      <c r="I18" s="245"/>
      <c r="J18" s="244"/>
      <c r="K18" s="243"/>
      <c r="L18" s="242"/>
      <c r="M18" s="241"/>
      <c r="N18" s="240"/>
    </row>
    <row r="19" spans="1:14" x14ac:dyDescent="0.25">
      <c r="A19" s="239"/>
      <c r="B19" s="257"/>
      <c r="C19" s="283"/>
      <c r="D19" s="266" t="s">
        <v>124</v>
      </c>
      <c r="E19" s="266" t="s">
        <v>123</v>
      </c>
      <c r="F19" s="266" t="s">
        <v>124</v>
      </c>
      <c r="G19" s="266" t="s">
        <v>123</v>
      </c>
      <c r="H19" s="282"/>
      <c r="I19" s="236"/>
      <c r="J19" s="235"/>
      <c r="K19" s="234"/>
      <c r="L19" s="233"/>
      <c r="M19" s="232"/>
      <c r="N19" s="231"/>
    </row>
    <row r="20" spans="1:14" x14ac:dyDescent="0.25">
      <c r="A20" s="279"/>
      <c r="B20" s="281" t="s">
        <v>122</v>
      </c>
      <c r="C20" s="250"/>
      <c r="D20" s="251"/>
      <c r="E20" s="251"/>
      <c r="F20" s="250"/>
      <c r="G20" s="250"/>
      <c r="H20" s="280"/>
      <c r="I20" s="254"/>
      <c r="J20" s="244"/>
      <c r="K20" s="243"/>
      <c r="L20" s="242"/>
      <c r="M20" s="241"/>
      <c r="N20" s="240"/>
    </row>
    <row r="21" spans="1:14" x14ac:dyDescent="0.25">
      <c r="A21" s="279"/>
      <c r="B21" s="278" t="s">
        <v>121</v>
      </c>
      <c r="C21" s="259"/>
      <c r="D21" s="260"/>
      <c r="E21" s="260"/>
      <c r="F21" s="259"/>
      <c r="G21" s="259"/>
      <c r="H21" s="277"/>
      <c r="I21" s="236"/>
      <c r="J21" s="235"/>
      <c r="K21" s="234"/>
      <c r="L21" s="233"/>
      <c r="M21" s="232"/>
      <c r="N21" s="231"/>
    </row>
    <row r="22" spans="1:14" ht="13" thickBot="1" x14ac:dyDescent="0.3">
      <c r="A22" s="279"/>
      <c r="B22" s="278" t="s">
        <v>120</v>
      </c>
      <c r="C22" s="259"/>
      <c r="D22" s="260"/>
      <c r="E22" s="260"/>
      <c r="F22" s="259"/>
      <c r="G22" s="259"/>
      <c r="H22" s="277"/>
      <c r="I22" s="236"/>
      <c r="J22" s="235"/>
      <c r="K22" s="234"/>
      <c r="L22" s="233"/>
      <c r="M22" s="232"/>
      <c r="N22" s="231"/>
    </row>
    <row r="23" spans="1:14" x14ac:dyDescent="0.25">
      <c r="A23" s="248" t="s">
        <v>119</v>
      </c>
      <c r="B23" s="247" t="s">
        <v>118</v>
      </c>
      <c r="C23" s="274" t="s">
        <v>117</v>
      </c>
      <c r="D23" s="276" t="s">
        <v>116</v>
      </c>
      <c r="E23" s="275"/>
      <c r="F23" s="276" t="s">
        <v>115</v>
      </c>
      <c r="G23" s="275"/>
      <c r="H23" s="274" t="s">
        <v>114</v>
      </c>
      <c r="I23" s="273"/>
      <c r="J23" s="272"/>
      <c r="K23" s="271"/>
      <c r="L23" s="270"/>
      <c r="M23" s="269"/>
      <c r="N23" s="268"/>
    </row>
    <row r="24" spans="1:14" x14ac:dyDescent="0.25">
      <c r="A24" s="239"/>
      <c r="B24" s="267" t="s">
        <v>113</v>
      </c>
      <c r="C24" s="266" t="s">
        <v>112</v>
      </c>
      <c r="D24" s="266" t="s">
        <v>111</v>
      </c>
      <c r="E24" s="266" t="s">
        <v>111</v>
      </c>
      <c r="F24" s="266" t="s">
        <v>111</v>
      </c>
      <c r="G24" s="266" t="s">
        <v>111</v>
      </c>
      <c r="H24" s="266" t="s">
        <v>110</v>
      </c>
      <c r="I24" s="236"/>
      <c r="J24" s="235"/>
      <c r="K24" s="234"/>
      <c r="L24" s="233"/>
      <c r="M24" s="232"/>
      <c r="N24" s="231"/>
    </row>
    <row r="25" spans="1:14" x14ac:dyDescent="0.25">
      <c r="A25" s="258" t="s">
        <v>109</v>
      </c>
      <c r="B25" s="252"/>
      <c r="C25" s="265"/>
      <c r="D25" s="264"/>
      <c r="E25" s="263"/>
      <c r="F25" s="263"/>
      <c r="G25" s="263"/>
      <c r="H25" s="262"/>
      <c r="I25" s="254"/>
      <c r="J25" s="244"/>
      <c r="K25" s="243"/>
      <c r="L25" s="242"/>
      <c r="M25" s="241"/>
      <c r="N25" s="240"/>
    </row>
    <row r="26" spans="1:14" x14ac:dyDescent="0.25">
      <c r="A26" s="258" t="s">
        <v>109</v>
      </c>
      <c r="B26" s="261"/>
      <c r="C26" s="259"/>
      <c r="D26" s="260"/>
      <c r="E26" s="260"/>
      <c r="F26" s="260"/>
      <c r="G26" s="260"/>
      <c r="H26" s="259"/>
      <c r="I26" s="236"/>
      <c r="J26" s="235"/>
      <c r="K26" s="234"/>
      <c r="L26" s="233"/>
      <c r="M26" s="232"/>
      <c r="N26" s="231"/>
    </row>
    <row r="27" spans="1:14" x14ac:dyDescent="0.25">
      <c r="A27" s="258" t="s">
        <v>109</v>
      </c>
      <c r="B27" s="257"/>
      <c r="C27" s="255"/>
      <c r="D27" s="256"/>
      <c r="E27" s="256"/>
      <c r="F27" s="256"/>
      <c r="G27" s="256"/>
      <c r="H27" s="255"/>
      <c r="I27" s="254"/>
      <c r="J27" s="244"/>
      <c r="K27" s="243"/>
      <c r="L27" s="242"/>
      <c r="M27" s="241"/>
      <c r="N27" s="240"/>
    </row>
    <row r="28" spans="1:14" ht="13" thickBot="1" x14ac:dyDescent="0.3">
      <c r="A28" s="253"/>
      <c r="B28" s="252"/>
      <c r="C28" s="250"/>
      <c r="D28" s="251"/>
      <c r="E28" s="251"/>
      <c r="F28" s="251"/>
      <c r="G28" s="251"/>
      <c r="H28" s="250"/>
      <c r="I28" s="249"/>
      <c r="J28" s="226"/>
      <c r="K28" s="225"/>
      <c r="L28" s="224"/>
      <c r="M28" s="223"/>
      <c r="N28" s="222"/>
    </row>
    <row r="29" spans="1:14" x14ac:dyDescent="0.25">
      <c r="A29" s="248" t="s">
        <v>108</v>
      </c>
      <c r="B29" s="247"/>
      <c r="C29" s="246"/>
      <c r="D29" s="246"/>
      <c r="E29" s="246"/>
      <c r="F29" s="246"/>
      <c r="G29" s="246"/>
      <c r="H29" s="246"/>
      <c r="I29" s="245"/>
      <c r="J29" s="244"/>
      <c r="K29" s="243"/>
      <c r="L29" s="242"/>
      <c r="M29" s="241"/>
      <c r="N29" s="240"/>
    </row>
    <row r="30" spans="1:14" x14ac:dyDescent="0.25">
      <c r="A30" s="239" t="s">
        <v>107</v>
      </c>
      <c r="B30" s="238"/>
      <c r="C30" s="237"/>
      <c r="D30" s="237"/>
      <c r="E30" s="237"/>
      <c r="F30" s="237"/>
      <c r="G30" s="237"/>
      <c r="H30" s="237"/>
      <c r="I30" s="236"/>
      <c r="J30" s="235"/>
      <c r="K30" s="234"/>
      <c r="L30" s="233"/>
      <c r="M30" s="232"/>
      <c r="N30" s="231"/>
    </row>
    <row r="31" spans="1:14" ht="13" thickBot="1" x14ac:dyDescent="0.3">
      <c r="A31" s="230"/>
      <c r="B31" s="229"/>
      <c r="C31" s="228"/>
      <c r="D31" s="228"/>
      <c r="E31" s="228"/>
      <c r="F31" s="228"/>
      <c r="G31" s="228"/>
      <c r="H31" s="228"/>
      <c r="I31" s="227"/>
      <c r="J31" s="226"/>
      <c r="K31" s="225"/>
      <c r="L31" s="224"/>
      <c r="M31" s="223"/>
      <c r="N31" s="222"/>
    </row>
    <row r="32" spans="1:14" ht="13.5" x14ac:dyDescent="0.35">
      <c r="A32"/>
      <c r="B32" s="221"/>
      <c r="C32" s="221"/>
      <c r="D32" s="221"/>
      <c r="E32" s="221"/>
      <c r="F32" s="221"/>
      <c r="G32" s="221"/>
      <c r="H32" s="221"/>
      <c r="I32" s="221">
        <f t="shared" ref="I32:N32" si="0">SUM(I5:I31)</f>
        <v>0</v>
      </c>
      <c r="J32" s="221">
        <f t="shared" si="0"/>
        <v>0</v>
      </c>
      <c r="K32" s="221">
        <f t="shared" si="0"/>
        <v>0</v>
      </c>
      <c r="L32" s="221">
        <f t="shared" si="0"/>
        <v>0</v>
      </c>
      <c r="M32" s="221">
        <f t="shared" si="0"/>
        <v>0</v>
      </c>
      <c r="N32" s="221">
        <f t="shared" si="0"/>
        <v>0</v>
      </c>
    </row>
    <row r="33" spans="1:14" x14ac:dyDescent="0.25">
      <c r="A33"/>
      <c r="B33" s="131"/>
      <c r="C33" s="131"/>
      <c r="D33" s="131"/>
      <c r="E33" s="131"/>
      <c r="F33" s="131"/>
      <c r="G33" s="131"/>
      <c r="H33" s="131"/>
      <c r="I33" s="131"/>
      <c r="J33" s="220"/>
      <c r="K33" s="220"/>
      <c r="L33" s="220"/>
      <c r="M33" s="220"/>
      <c r="N33" s="220"/>
    </row>
    <row r="34" spans="1:14" x14ac:dyDescent="0.25">
      <c r="A34" s="219" t="s">
        <v>106</v>
      </c>
    </row>
  </sheetData>
  <printOptions horizontalCentered="1" verticalCentered="1"/>
  <pageMargins left="0.25" right="0.25" top="0.75" bottom="0.75" header="0.3" footer="0.3"/>
  <pageSetup orientation="landscape" horizontalDpi="4294967292" r:id="rId1"/>
  <headerFooter>
    <oddHeader>&amp;L&amp;"Arial,Bold"&lt;insert Project Name&gt;&amp;C&amp;"Arial,Bold"&amp;14PROPOSED OTHER DIRECT COSTS WORKSHEET&amp;"Arial,Regular"&amp;10
&amp;R&amp;"Arial,Bold"&lt;insert Project No.&gt;</oddHeader>
    <oddFooter>&amp;L&amp;D&amp;RPage &amp;P of ___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CA9B6-DF5E-4C63-A623-5E6AB4CE3F87}">
  <dimension ref="A1:V37"/>
  <sheetViews>
    <sheetView view="pageLayout" topLeftCell="A7" zoomScaleNormal="100" workbookViewId="0">
      <selection activeCell="O22" sqref="O22"/>
    </sheetView>
  </sheetViews>
  <sheetFormatPr defaultColWidth="9.1796875" defaultRowHeight="10" x14ac:dyDescent="0.2"/>
  <cols>
    <col min="1" max="1" width="32.54296875" style="126" customWidth="1"/>
    <col min="2" max="2" width="7" style="126" customWidth="1"/>
    <col min="3" max="22" width="4.7265625" style="126" customWidth="1"/>
    <col min="23" max="16384" width="9.1796875" style="126"/>
  </cols>
  <sheetData>
    <row r="1" spans="1:22" s="380" customFormat="1" ht="12.5" x14ac:dyDescent="0.25">
      <c r="A1" s="382"/>
      <c r="B1" s="325" t="s">
        <v>205</v>
      </c>
      <c r="C1" s="206" t="s">
        <v>204</v>
      </c>
      <c r="D1" s="201"/>
      <c r="E1" s="201"/>
      <c r="F1" s="201"/>
      <c r="G1" s="201"/>
      <c r="H1" s="205" t="s">
        <v>203</v>
      </c>
      <c r="I1" s="201"/>
      <c r="J1" s="201"/>
      <c r="K1" s="201"/>
      <c r="L1" s="201"/>
      <c r="M1" s="201"/>
      <c r="N1" s="201"/>
      <c r="O1" s="205" t="s">
        <v>202</v>
      </c>
      <c r="P1" s="201"/>
      <c r="Q1" s="201"/>
      <c r="R1" s="205" t="s">
        <v>201</v>
      </c>
      <c r="S1" s="201"/>
      <c r="T1" s="205" t="s">
        <v>200</v>
      </c>
      <c r="U1" s="201"/>
      <c r="V1" s="381" t="s">
        <v>108</v>
      </c>
    </row>
    <row r="2" spans="1:22" s="372" customFormat="1" ht="84" thickBot="1" x14ac:dyDescent="0.35">
      <c r="A2" s="379" t="s">
        <v>199</v>
      </c>
      <c r="B2" s="378" t="s">
        <v>198</v>
      </c>
      <c r="C2" s="377" t="s">
        <v>186</v>
      </c>
      <c r="D2" s="375" t="s">
        <v>197</v>
      </c>
      <c r="E2" s="375" t="s">
        <v>196</v>
      </c>
      <c r="F2" s="375" t="s">
        <v>195</v>
      </c>
      <c r="G2" s="375" t="s">
        <v>194</v>
      </c>
      <c r="H2" s="373" t="s">
        <v>186</v>
      </c>
      <c r="I2" s="375" t="s">
        <v>193</v>
      </c>
      <c r="J2" s="375" t="s">
        <v>192</v>
      </c>
      <c r="K2" s="375" t="s">
        <v>191</v>
      </c>
      <c r="L2" s="375" t="s">
        <v>190</v>
      </c>
      <c r="M2" s="375" t="s">
        <v>187</v>
      </c>
      <c r="N2" s="376" t="s">
        <v>189</v>
      </c>
      <c r="O2" s="373" t="s">
        <v>186</v>
      </c>
      <c r="P2" s="375" t="s">
        <v>188</v>
      </c>
      <c r="Q2" s="376" t="s">
        <v>187</v>
      </c>
      <c r="R2" s="373" t="s">
        <v>186</v>
      </c>
      <c r="S2" s="375" t="s">
        <v>185</v>
      </c>
      <c r="T2" s="373" t="s">
        <v>184</v>
      </c>
      <c r="U2" s="374" t="s">
        <v>183</v>
      </c>
      <c r="V2" s="373" t="s">
        <v>182</v>
      </c>
    </row>
    <row r="3" spans="1:22" ht="10.5" x14ac:dyDescent="0.25">
      <c r="A3" s="130" t="s">
        <v>181</v>
      </c>
      <c r="B3" s="371"/>
      <c r="C3" s="355"/>
      <c r="D3" s="354"/>
      <c r="E3" s="354"/>
      <c r="F3" s="354"/>
      <c r="G3" s="354"/>
      <c r="H3" s="352"/>
      <c r="I3" s="354"/>
      <c r="J3" s="354"/>
      <c r="K3" s="354"/>
      <c r="L3" s="354"/>
      <c r="M3" s="354"/>
      <c r="O3" s="352"/>
      <c r="P3" s="354"/>
      <c r="R3" s="352"/>
      <c r="S3" s="354"/>
      <c r="T3" s="352"/>
      <c r="U3" s="353"/>
      <c r="V3" s="352"/>
    </row>
    <row r="4" spans="1:22" x14ac:dyDescent="0.2">
      <c r="A4" s="337" t="s">
        <v>180</v>
      </c>
      <c r="B4" s="339" t="s">
        <v>150</v>
      </c>
      <c r="C4" s="338"/>
      <c r="D4" s="336"/>
      <c r="E4" s="336"/>
      <c r="F4" s="336"/>
      <c r="G4" s="336"/>
      <c r="H4" s="334"/>
      <c r="I4" s="336"/>
      <c r="J4" s="336"/>
      <c r="K4" s="336"/>
      <c r="L4" s="336"/>
      <c r="M4" s="336"/>
      <c r="N4" s="337"/>
      <c r="O4" s="334"/>
      <c r="P4" s="336"/>
      <c r="Q4" s="337"/>
      <c r="R4" s="334"/>
      <c r="S4" s="336"/>
      <c r="T4" s="334"/>
      <c r="U4" s="335"/>
      <c r="V4" s="334"/>
    </row>
    <row r="5" spans="1:22" x14ac:dyDescent="0.2">
      <c r="A5" s="337" t="s">
        <v>179</v>
      </c>
      <c r="B5" s="339" t="s">
        <v>150</v>
      </c>
      <c r="C5" s="338"/>
      <c r="D5" s="336"/>
      <c r="E5" s="336"/>
      <c r="F5" s="336"/>
      <c r="G5" s="336"/>
      <c r="H5" s="334"/>
      <c r="I5" s="336"/>
      <c r="J5" s="336"/>
      <c r="K5" s="336"/>
      <c r="L5" s="336"/>
      <c r="M5" s="336"/>
      <c r="N5" s="337"/>
      <c r="O5" s="334"/>
      <c r="P5" s="336"/>
      <c r="Q5" s="337"/>
      <c r="R5" s="334"/>
      <c r="S5" s="336"/>
      <c r="T5" s="334"/>
      <c r="U5" s="335"/>
      <c r="V5" s="334"/>
    </row>
    <row r="6" spans="1:22" x14ac:dyDescent="0.2">
      <c r="A6" s="337" t="s">
        <v>178</v>
      </c>
      <c r="B6" s="339" t="s">
        <v>150</v>
      </c>
      <c r="C6" s="338"/>
      <c r="D6" s="336"/>
      <c r="E6" s="336"/>
      <c r="F6" s="336"/>
      <c r="G6" s="336"/>
      <c r="H6" s="334"/>
      <c r="I6" s="336"/>
      <c r="J6" s="336"/>
      <c r="K6" s="336"/>
      <c r="L6" s="336"/>
      <c r="M6" s="336"/>
      <c r="N6" s="337"/>
      <c r="O6" s="334"/>
      <c r="P6" s="336"/>
      <c r="Q6" s="337"/>
      <c r="R6" s="334"/>
      <c r="S6" s="336"/>
      <c r="T6" s="334"/>
      <c r="U6" s="335"/>
      <c r="V6" s="334"/>
    </row>
    <row r="7" spans="1:22" x14ac:dyDescent="0.2">
      <c r="A7" s="126" t="s">
        <v>177</v>
      </c>
      <c r="B7" s="356" t="s">
        <v>150</v>
      </c>
      <c r="C7" s="355"/>
      <c r="D7" s="354"/>
      <c r="E7" s="354"/>
      <c r="F7" s="354"/>
      <c r="G7" s="354"/>
      <c r="H7" s="352"/>
      <c r="I7" s="354"/>
      <c r="J7" s="354"/>
      <c r="K7" s="354"/>
      <c r="L7" s="354"/>
      <c r="M7" s="354"/>
      <c r="O7" s="352"/>
      <c r="P7" s="354"/>
      <c r="R7" s="352"/>
      <c r="S7" s="354"/>
      <c r="T7" s="352"/>
      <c r="U7" s="353"/>
      <c r="V7" s="352"/>
    </row>
    <row r="8" spans="1:22" s="319" customFormat="1" ht="12" x14ac:dyDescent="0.4">
      <c r="A8" s="370" t="s">
        <v>176</v>
      </c>
      <c r="B8" s="369"/>
      <c r="C8" s="368">
        <f t="shared" ref="C8:V8" si="0">SUM(C4:C7)</f>
        <v>0</v>
      </c>
      <c r="D8" s="348">
        <f t="shared" si="0"/>
        <v>0</v>
      </c>
      <c r="E8" s="329">
        <f t="shared" si="0"/>
        <v>0</v>
      </c>
      <c r="F8" s="329">
        <f t="shared" si="0"/>
        <v>0</v>
      </c>
      <c r="G8" s="349">
        <f t="shared" si="0"/>
        <v>0</v>
      </c>
      <c r="H8" s="367">
        <f t="shared" si="0"/>
        <v>0</v>
      </c>
      <c r="I8" s="329">
        <f t="shared" si="0"/>
        <v>0</v>
      </c>
      <c r="J8" s="329">
        <f t="shared" si="0"/>
        <v>0</v>
      </c>
      <c r="K8" s="329">
        <f t="shared" si="0"/>
        <v>0</v>
      </c>
      <c r="L8" s="329">
        <f t="shared" si="0"/>
        <v>0</v>
      </c>
      <c r="M8" s="329">
        <f t="shared" si="0"/>
        <v>0</v>
      </c>
      <c r="N8" s="349">
        <f t="shared" si="0"/>
        <v>0</v>
      </c>
      <c r="O8" s="367">
        <f t="shared" si="0"/>
        <v>0</v>
      </c>
      <c r="P8" s="329">
        <f t="shared" si="0"/>
        <v>0</v>
      </c>
      <c r="Q8" s="349">
        <f t="shared" si="0"/>
        <v>0</v>
      </c>
      <c r="R8" s="366">
        <f t="shared" si="0"/>
        <v>0</v>
      </c>
      <c r="S8" s="365">
        <f t="shared" si="0"/>
        <v>0</v>
      </c>
      <c r="T8" s="363">
        <f t="shared" si="0"/>
        <v>0</v>
      </c>
      <c r="U8" s="364">
        <f t="shared" si="0"/>
        <v>0</v>
      </c>
      <c r="V8" s="363">
        <f t="shared" si="0"/>
        <v>0</v>
      </c>
    </row>
    <row r="9" spans="1:22" ht="11" thickBot="1" x14ac:dyDescent="0.3">
      <c r="A9" s="360"/>
      <c r="B9" s="362"/>
      <c r="C9" s="361"/>
      <c r="D9" s="359"/>
      <c r="E9" s="359"/>
      <c r="F9" s="359"/>
      <c r="G9" s="359"/>
      <c r="H9" s="357"/>
      <c r="I9" s="359"/>
      <c r="J9" s="359"/>
      <c r="K9" s="359"/>
      <c r="L9" s="359"/>
      <c r="M9" s="359"/>
      <c r="N9" s="360"/>
      <c r="O9" s="357"/>
      <c r="P9" s="359"/>
      <c r="Q9" s="360"/>
      <c r="R9" s="357"/>
      <c r="S9" s="359"/>
      <c r="T9" s="357"/>
      <c r="U9" s="358"/>
      <c r="V9" s="357"/>
    </row>
    <row r="10" spans="1:22" ht="10.5" x14ac:dyDescent="0.25">
      <c r="A10" s="347" t="s">
        <v>175</v>
      </c>
      <c r="B10" s="346"/>
      <c r="C10" s="345"/>
      <c r="D10" s="343"/>
      <c r="E10" s="343"/>
      <c r="F10" s="343"/>
      <c r="G10" s="343"/>
      <c r="H10" s="341"/>
      <c r="I10" s="343"/>
      <c r="J10" s="343"/>
      <c r="K10" s="343"/>
      <c r="L10" s="343"/>
      <c r="M10" s="343"/>
      <c r="N10" s="344"/>
      <c r="O10" s="341"/>
      <c r="P10" s="343"/>
      <c r="Q10" s="344"/>
      <c r="R10" s="341"/>
      <c r="S10" s="343"/>
      <c r="T10" s="341"/>
      <c r="U10" s="342"/>
      <c r="V10" s="341"/>
    </row>
    <row r="11" spans="1:22" x14ac:dyDescent="0.2">
      <c r="A11" s="337" t="s">
        <v>174</v>
      </c>
      <c r="B11" s="339" t="s">
        <v>150</v>
      </c>
      <c r="C11" s="338"/>
      <c r="D11" s="336"/>
      <c r="E11" s="336"/>
      <c r="F11" s="336"/>
      <c r="G11" s="336"/>
      <c r="H11" s="334"/>
      <c r="I11" s="336"/>
      <c r="J11" s="336"/>
      <c r="K11" s="336"/>
      <c r="L11" s="336"/>
      <c r="M11" s="336"/>
      <c r="N11" s="337"/>
      <c r="O11" s="334"/>
      <c r="P11" s="336"/>
      <c r="Q11" s="337"/>
      <c r="R11" s="334"/>
      <c r="S11" s="336"/>
      <c r="T11" s="334"/>
      <c r="U11" s="335"/>
      <c r="V11" s="334"/>
    </row>
    <row r="12" spans="1:22" x14ac:dyDescent="0.2">
      <c r="A12" s="337" t="s">
        <v>173</v>
      </c>
      <c r="B12" s="339" t="s">
        <v>150</v>
      </c>
      <c r="C12" s="338"/>
      <c r="D12" s="336"/>
      <c r="E12" s="336"/>
      <c r="F12" s="336"/>
      <c r="G12" s="336"/>
      <c r="H12" s="334"/>
      <c r="I12" s="336"/>
      <c r="J12" s="336"/>
      <c r="K12" s="336"/>
      <c r="L12" s="336"/>
      <c r="M12" s="336"/>
      <c r="N12" s="337"/>
      <c r="O12" s="334"/>
      <c r="P12" s="336"/>
      <c r="Q12" s="337"/>
      <c r="R12" s="334"/>
      <c r="S12" s="336"/>
      <c r="T12" s="334"/>
      <c r="U12" s="335"/>
      <c r="V12" s="334"/>
    </row>
    <row r="13" spans="1:22" x14ac:dyDescent="0.2">
      <c r="A13" s="337" t="s">
        <v>172</v>
      </c>
      <c r="B13" s="339" t="s">
        <v>150</v>
      </c>
      <c r="C13" s="338"/>
      <c r="D13" s="336"/>
      <c r="E13" s="336"/>
      <c r="F13" s="336"/>
      <c r="G13" s="336"/>
      <c r="H13" s="334"/>
      <c r="I13" s="336"/>
      <c r="J13" s="336"/>
      <c r="K13" s="336"/>
      <c r="L13" s="336"/>
      <c r="M13" s="336"/>
      <c r="N13" s="337"/>
      <c r="O13" s="334"/>
      <c r="P13" s="336"/>
      <c r="Q13" s="337"/>
      <c r="R13" s="334"/>
      <c r="S13" s="336"/>
      <c r="T13" s="334"/>
      <c r="U13" s="335"/>
      <c r="V13" s="334"/>
    </row>
    <row r="14" spans="1:22" x14ac:dyDescent="0.2">
      <c r="A14" s="337" t="s">
        <v>171</v>
      </c>
      <c r="B14" s="339" t="s">
        <v>150</v>
      </c>
      <c r="C14" s="338"/>
      <c r="D14" s="336"/>
      <c r="E14" s="336"/>
      <c r="F14" s="336"/>
      <c r="G14" s="336"/>
      <c r="H14" s="334"/>
      <c r="I14" s="336"/>
      <c r="J14" s="336"/>
      <c r="K14" s="336"/>
      <c r="L14" s="336"/>
      <c r="M14" s="336"/>
      <c r="N14" s="337"/>
      <c r="O14" s="334"/>
      <c r="P14" s="336"/>
      <c r="Q14" s="337"/>
      <c r="R14" s="334"/>
      <c r="S14" s="336"/>
      <c r="T14" s="334"/>
      <c r="U14" s="335"/>
      <c r="V14" s="334"/>
    </row>
    <row r="15" spans="1:22" x14ac:dyDescent="0.2">
      <c r="A15" s="337" t="s">
        <v>170</v>
      </c>
      <c r="B15" s="339" t="s">
        <v>150</v>
      </c>
      <c r="C15" s="338"/>
      <c r="D15" s="336"/>
      <c r="E15" s="336"/>
      <c r="F15" s="336"/>
      <c r="G15" s="336"/>
      <c r="H15" s="334"/>
      <c r="I15" s="336"/>
      <c r="J15" s="336"/>
      <c r="K15" s="336"/>
      <c r="L15" s="336"/>
      <c r="M15" s="336"/>
      <c r="N15" s="337"/>
      <c r="O15" s="334"/>
      <c r="P15" s="336"/>
      <c r="Q15" s="337"/>
      <c r="R15" s="334"/>
      <c r="S15" s="336"/>
      <c r="T15" s="334"/>
      <c r="U15" s="335"/>
      <c r="V15" s="334"/>
    </row>
    <row r="16" spans="1:22" x14ac:dyDescent="0.2">
      <c r="A16" s="126" t="s">
        <v>169</v>
      </c>
      <c r="B16" s="356" t="s">
        <v>150</v>
      </c>
      <c r="C16" s="355"/>
      <c r="D16" s="354"/>
      <c r="E16" s="354"/>
      <c r="F16" s="354"/>
      <c r="G16" s="354"/>
      <c r="H16" s="352"/>
      <c r="I16" s="354"/>
      <c r="J16" s="354"/>
      <c r="K16" s="354"/>
      <c r="L16" s="354"/>
      <c r="M16" s="354"/>
      <c r="O16" s="352"/>
      <c r="P16" s="354"/>
      <c r="R16" s="352"/>
      <c r="S16" s="354"/>
      <c r="T16" s="352"/>
      <c r="U16" s="353"/>
      <c r="V16" s="352"/>
    </row>
    <row r="17" spans="1:22" s="319" customFormat="1" ht="11.5" x14ac:dyDescent="0.35">
      <c r="A17" s="351" t="s">
        <v>168</v>
      </c>
      <c r="B17" s="350"/>
      <c r="C17" s="331">
        <f t="shared" ref="C17:V17" si="1">SUM(C11:C16)</f>
        <v>0</v>
      </c>
      <c r="D17" s="348">
        <f t="shared" si="1"/>
        <v>0</v>
      </c>
      <c r="E17" s="348">
        <f t="shared" si="1"/>
        <v>0</v>
      </c>
      <c r="F17" s="348">
        <f t="shared" si="1"/>
        <v>0</v>
      </c>
      <c r="G17" s="349">
        <f t="shared" si="1"/>
        <v>0</v>
      </c>
      <c r="H17" s="348">
        <f t="shared" si="1"/>
        <v>0</v>
      </c>
      <c r="I17" s="348">
        <f t="shared" si="1"/>
        <v>0</v>
      </c>
      <c r="J17" s="348">
        <f t="shared" si="1"/>
        <v>0</v>
      </c>
      <c r="K17" s="348">
        <f t="shared" si="1"/>
        <v>0</v>
      </c>
      <c r="L17" s="348">
        <f t="shared" si="1"/>
        <v>0</v>
      </c>
      <c r="M17" s="348">
        <f t="shared" si="1"/>
        <v>0</v>
      </c>
      <c r="N17" s="349">
        <f t="shared" si="1"/>
        <v>0</v>
      </c>
      <c r="O17" s="348">
        <f t="shared" si="1"/>
        <v>0</v>
      </c>
      <c r="P17" s="348">
        <f t="shared" si="1"/>
        <v>0</v>
      </c>
      <c r="Q17" s="349">
        <f t="shared" si="1"/>
        <v>0</v>
      </c>
      <c r="R17" s="348">
        <f t="shared" si="1"/>
        <v>0</v>
      </c>
      <c r="S17" s="348">
        <f t="shared" si="1"/>
        <v>0</v>
      </c>
      <c r="T17" s="348">
        <f t="shared" si="1"/>
        <v>0</v>
      </c>
      <c r="U17" s="348">
        <f t="shared" si="1"/>
        <v>0</v>
      </c>
      <c r="V17" s="348">
        <f t="shared" si="1"/>
        <v>0</v>
      </c>
    </row>
    <row r="18" spans="1:22" s="319" customFormat="1" ht="12" thickBot="1" x14ac:dyDescent="0.4">
      <c r="A18" s="126"/>
      <c r="B18" s="325"/>
      <c r="C18" s="324"/>
      <c r="D18" s="322"/>
      <c r="E18" s="322"/>
      <c r="F18" s="322"/>
      <c r="G18" s="322"/>
      <c r="H18" s="320"/>
      <c r="I18" s="322"/>
      <c r="J18" s="322"/>
      <c r="K18" s="322"/>
      <c r="L18" s="322"/>
      <c r="M18" s="322"/>
      <c r="O18" s="320"/>
      <c r="P18" s="322"/>
      <c r="R18" s="320"/>
      <c r="S18" s="322"/>
      <c r="T18" s="320"/>
      <c r="U18" s="321"/>
      <c r="V18" s="320"/>
    </row>
    <row r="19" spans="1:22" ht="10.5" x14ac:dyDescent="0.25">
      <c r="A19" s="347" t="s">
        <v>89</v>
      </c>
      <c r="B19" s="346"/>
      <c r="C19" s="345"/>
      <c r="D19" s="343"/>
      <c r="E19" s="343"/>
      <c r="F19" s="343"/>
      <c r="G19" s="343"/>
      <c r="H19" s="341"/>
      <c r="I19" s="343"/>
      <c r="J19" s="343"/>
      <c r="K19" s="343"/>
      <c r="L19" s="343"/>
      <c r="M19" s="343"/>
      <c r="N19" s="344"/>
      <c r="O19" s="341"/>
      <c r="P19" s="343"/>
      <c r="Q19" s="344"/>
      <c r="R19" s="341"/>
      <c r="S19" s="343"/>
      <c r="T19" s="341"/>
      <c r="U19" s="342"/>
      <c r="V19" s="341"/>
    </row>
    <row r="20" spans="1:22" ht="12.5" x14ac:dyDescent="0.25">
      <c r="A20" s="337" t="s">
        <v>167</v>
      </c>
      <c r="B20" s="339" t="s">
        <v>153</v>
      </c>
      <c r="C20" s="338"/>
      <c r="D20" s="340"/>
      <c r="E20" s="340"/>
      <c r="F20" s="340"/>
      <c r="G20" s="340"/>
      <c r="H20" s="334"/>
      <c r="I20" s="336"/>
      <c r="J20" s="336"/>
      <c r="K20" s="336"/>
      <c r="L20" s="336"/>
      <c r="M20" s="336"/>
      <c r="N20" s="337"/>
      <c r="O20" s="334"/>
      <c r="P20" s="336"/>
      <c r="Q20" s="337"/>
      <c r="R20" s="334"/>
      <c r="S20" s="336"/>
      <c r="T20" s="334"/>
      <c r="U20" s="335"/>
      <c r="V20" s="334"/>
    </row>
    <row r="21" spans="1:22" ht="12.5" x14ac:dyDescent="0.25">
      <c r="A21" s="337" t="s">
        <v>166</v>
      </c>
      <c r="B21" s="339" t="s">
        <v>153</v>
      </c>
      <c r="C21" s="338"/>
      <c r="D21" s="340"/>
      <c r="E21" s="340"/>
      <c r="F21" s="340"/>
      <c r="G21" s="340"/>
      <c r="H21" s="334"/>
      <c r="I21" s="336"/>
      <c r="J21" s="336"/>
      <c r="K21" s="336"/>
      <c r="L21" s="336"/>
      <c r="M21" s="336"/>
      <c r="N21" s="337"/>
      <c r="O21" s="334"/>
      <c r="P21" s="336"/>
      <c r="Q21" s="337"/>
      <c r="R21" s="334"/>
      <c r="S21" s="336"/>
      <c r="T21" s="334"/>
      <c r="U21" s="335"/>
      <c r="V21" s="334"/>
    </row>
    <row r="22" spans="1:22" ht="12.5" x14ac:dyDescent="0.25">
      <c r="A22" s="337" t="s">
        <v>165</v>
      </c>
      <c r="B22" s="339" t="s">
        <v>153</v>
      </c>
      <c r="C22" s="338"/>
      <c r="D22" s="340"/>
      <c r="E22" s="340"/>
      <c r="F22" s="340"/>
      <c r="G22" s="340"/>
      <c r="H22" s="334"/>
      <c r="I22" s="336"/>
      <c r="J22" s="336"/>
      <c r="K22" s="336"/>
      <c r="L22" s="336"/>
      <c r="M22" s="336"/>
      <c r="N22" s="337"/>
      <c r="O22" s="334"/>
      <c r="P22" s="336"/>
      <c r="Q22" s="337"/>
      <c r="R22" s="334"/>
      <c r="S22" s="336"/>
      <c r="T22" s="334"/>
      <c r="U22" s="335"/>
      <c r="V22" s="334"/>
    </row>
    <row r="23" spans="1:22" ht="12.5" x14ac:dyDescent="0.25">
      <c r="A23" s="337" t="s">
        <v>164</v>
      </c>
      <c r="B23" s="339" t="s">
        <v>153</v>
      </c>
      <c r="C23" s="338"/>
      <c r="D23" s="340"/>
      <c r="E23" s="340"/>
      <c r="F23" s="340"/>
      <c r="G23" s="340"/>
      <c r="H23" s="334"/>
      <c r="I23" s="336"/>
      <c r="J23" s="336"/>
      <c r="K23" s="336"/>
      <c r="L23" s="336"/>
      <c r="M23" s="336"/>
      <c r="N23" s="337"/>
      <c r="O23" s="334"/>
      <c r="P23" s="336"/>
      <c r="Q23" s="337"/>
      <c r="R23" s="334"/>
      <c r="S23" s="336"/>
      <c r="T23" s="334"/>
      <c r="U23" s="335"/>
      <c r="V23" s="334"/>
    </row>
    <row r="24" spans="1:22" ht="12.5" x14ac:dyDescent="0.25">
      <c r="A24" s="337" t="s">
        <v>163</v>
      </c>
      <c r="B24" s="339" t="s">
        <v>153</v>
      </c>
      <c r="C24" s="338"/>
      <c r="D24" s="340"/>
      <c r="E24" s="340"/>
      <c r="F24" s="340"/>
      <c r="G24" s="340"/>
      <c r="H24" s="334"/>
      <c r="I24" s="336"/>
      <c r="J24" s="336"/>
      <c r="K24" s="336"/>
      <c r="L24" s="336"/>
      <c r="M24" s="336"/>
      <c r="N24" s="337"/>
      <c r="O24" s="334"/>
      <c r="P24" s="336"/>
      <c r="Q24" s="337"/>
      <c r="R24" s="334"/>
      <c r="S24" s="336"/>
      <c r="T24" s="334"/>
      <c r="U24" s="335"/>
      <c r="V24" s="334"/>
    </row>
    <row r="25" spans="1:22" ht="12.5" x14ac:dyDescent="0.25">
      <c r="A25" s="337" t="s">
        <v>162</v>
      </c>
      <c r="B25" s="339" t="s">
        <v>153</v>
      </c>
      <c r="C25" s="338"/>
      <c r="D25" s="340"/>
      <c r="E25" s="340"/>
      <c r="F25" s="340"/>
      <c r="G25" s="340"/>
      <c r="H25" s="334"/>
      <c r="I25" s="336"/>
      <c r="J25" s="336"/>
      <c r="K25" s="336"/>
      <c r="L25" s="336"/>
      <c r="M25" s="336"/>
      <c r="N25" s="337"/>
      <c r="O25" s="334"/>
      <c r="P25" s="336"/>
      <c r="Q25" s="337"/>
      <c r="R25" s="334"/>
      <c r="S25" s="336"/>
      <c r="T25" s="334"/>
      <c r="U25" s="335"/>
      <c r="V25" s="334"/>
    </row>
    <row r="26" spans="1:22" ht="12.5" x14ac:dyDescent="0.25">
      <c r="A26" s="337" t="s">
        <v>161</v>
      </c>
      <c r="B26" s="339" t="s">
        <v>153</v>
      </c>
      <c r="C26" s="338"/>
      <c r="D26" s="340"/>
      <c r="E26" s="340"/>
      <c r="F26" s="340"/>
      <c r="G26" s="340"/>
      <c r="H26" s="334"/>
      <c r="I26" s="336"/>
      <c r="J26" s="336"/>
      <c r="K26" s="336"/>
      <c r="L26" s="336"/>
      <c r="M26" s="336"/>
      <c r="N26" s="337"/>
      <c r="O26" s="334"/>
      <c r="P26" s="336"/>
      <c r="Q26" s="337"/>
      <c r="R26" s="334"/>
      <c r="S26" s="336"/>
      <c r="T26" s="334"/>
      <c r="U26" s="335"/>
      <c r="V26" s="334"/>
    </row>
    <row r="27" spans="1:22" ht="12.5" x14ac:dyDescent="0.25">
      <c r="A27" s="337" t="s">
        <v>160</v>
      </c>
      <c r="B27" s="339" t="s">
        <v>153</v>
      </c>
      <c r="C27" s="338"/>
      <c r="D27" s="340"/>
      <c r="E27" s="340"/>
      <c r="F27" s="340"/>
      <c r="G27" s="340"/>
      <c r="H27" s="334"/>
      <c r="I27" s="336"/>
      <c r="J27" s="336"/>
      <c r="K27" s="336"/>
      <c r="L27" s="336"/>
      <c r="M27" s="336"/>
      <c r="N27" s="337"/>
      <c r="O27" s="334"/>
      <c r="P27" s="336"/>
      <c r="Q27" s="337"/>
      <c r="R27" s="334"/>
      <c r="S27" s="336"/>
      <c r="T27" s="334"/>
      <c r="U27" s="335"/>
      <c r="V27" s="334"/>
    </row>
    <row r="28" spans="1:22" ht="12.5" x14ac:dyDescent="0.25">
      <c r="A28" s="337" t="s">
        <v>159</v>
      </c>
      <c r="B28" s="339" t="s">
        <v>153</v>
      </c>
      <c r="C28" s="338"/>
      <c r="D28" s="340"/>
      <c r="E28" s="340"/>
      <c r="F28" s="340"/>
      <c r="G28" s="340"/>
      <c r="H28" s="334"/>
      <c r="I28" s="336"/>
      <c r="J28" s="336"/>
      <c r="K28" s="336"/>
      <c r="L28" s="336"/>
      <c r="M28" s="336"/>
      <c r="N28" s="337"/>
      <c r="O28" s="334"/>
      <c r="P28" s="336"/>
      <c r="Q28" s="337"/>
      <c r="R28" s="334"/>
      <c r="S28" s="336"/>
      <c r="T28" s="334"/>
      <c r="U28" s="335"/>
      <c r="V28" s="334"/>
    </row>
    <row r="29" spans="1:22" ht="12.5" x14ac:dyDescent="0.25">
      <c r="A29" s="337" t="s">
        <v>158</v>
      </c>
      <c r="B29" s="339" t="s">
        <v>153</v>
      </c>
      <c r="C29" s="338"/>
      <c r="D29" s="340"/>
      <c r="E29" s="340"/>
      <c r="F29" s="340"/>
      <c r="G29" s="340"/>
      <c r="H29" s="334"/>
      <c r="I29" s="336"/>
      <c r="J29" s="336"/>
      <c r="K29" s="336"/>
      <c r="L29" s="336"/>
      <c r="M29" s="336"/>
      <c r="N29" s="337"/>
      <c r="O29" s="334"/>
      <c r="P29" s="336"/>
      <c r="Q29" s="337"/>
      <c r="R29" s="334"/>
      <c r="S29" s="336"/>
      <c r="T29" s="334"/>
      <c r="U29" s="335"/>
      <c r="V29" s="334"/>
    </row>
    <row r="30" spans="1:22" ht="12.5" x14ac:dyDescent="0.25">
      <c r="A30" s="337" t="s">
        <v>157</v>
      </c>
      <c r="B30" s="339" t="s">
        <v>153</v>
      </c>
      <c r="C30" s="338"/>
      <c r="D30" s="340"/>
      <c r="E30" s="340"/>
      <c r="F30" s="340"/>
      <c r="G30" s="340"/>
      <c r="H30" s="334"/>
      <c r="I30" s="336"/>
      <c r="J30" s="336"/>
      <c r="K30" s="336"/>
      <c r="L30" s="336"/>
      <c r="M30" s="336"/>
      <c r="N30" s="337"/>
      <c r="O30" s="334"/>
      <c r="P30" s="336"/>
      <c r="Q30" s="337"/>
      <c r="R30" s="334"/>
      <c r="S30" s="336"/>
      <c r="T30" s="334"/>
      <c r="U30" s="335"/>
      <c r="V30" s="334"/>
    </row>
    <row r="31" spans="1:22" ht="12.5" x14ac:dyDescent="0.25">
      <c r="A31" s="337" t="s">
        <v>156</v>
      </c>
      <c r="B31" s="339" t="s">
        <v>153</v>
      </c>
      <c r="C31" s="338"/>
      <c r="D31" s="340"/>
      <c r="E31" s="340"/>
      <c r="F31" s="340"/>
      <c r="G31" s="340"/>
      <c r="H31" s="334"/>
      <c r="I31" s="336"/>
      <c r="J31" s="336"/>
      <c r="K31" s="336"/>
      <c r="L31" s="336"/>
      <c r="M31" s="336"/>
      <c r="N31" s="337"/>
      <c r="O31" s="334"/>
      <c r="P31" s="336"/>
      <c r="Q31" s="337"/>
      <c r="R31" s="334"/>
      <c r="S31" s="336"/>
      <c r="T31" s="334"/>
      <c r="U31" s="335"/>
      <c r="V31" s="334"/>
    </row>
    <row r="32" spans="1:22" ht="12.5" x14ac:dyDescent="0.25">
      <c r="A32" s="337" t="s">
        <v>155</v>
      </c>
      <c r="B32" s="339" t="s">
        <v>153</v>
      </c>
      <c r="C32" s="338"/>
      <c r="D32" s="340"/>
      <c r="E32" s="340"/>
      <c r="F32" s="340"/>
      <c r="G32" s="340"/>
      <c r="H32" s="334"/>
      <c r="I32" s="336"/>
      <c r="J32" s="336"/>
      <c r="K32" s="336"/>
      <c r="L32" s="336"/>
      <c r="M32" s="336"/>
      <c r="N32" s="337"/>
      <c r="O32" s="334"/>
      <c r="P32" s="336"/>
      <c r="Q32" s="337"/>
      <c r="R32" s="334"/>
      <c r="S32" s="336"/>
      <c r="T32" s="334"/>
      <c r="U32" s="335"/>
      <c r="V32" s="334"/>
    </row>
    <row r="33" spans="1:22" ht="12.5" x14ac:dyDescent="0.25">
      <c r="A33" s="337" t="s">
        <v>154</v>
      </c>
      <c r="B33" s="339" t="s">
        <v>153</v>
      </c>
      <c r="C33" s="338"/>
      <c r="D33" s="340"/>
      <c r="E33" s="340"/>
      <c r="F33" s="340"/>
      <c r="G33" s="340"/>
      <c r="H33" s="334"/>
      <c r="I33" s="336"/>
      <c r="J33" s="336"/>
      <c r="K33" s="336"/>
      <c r="L33" s="336"/>
      <c r="M33" s="336"/>
      <c r="N33" s="337"/>
      <c r="O33" s="334"/>
      <c r="P33" s="336"/>
      <c r="Q33" s="337"/>
      <c r="R33" s="334"/>
      <c r="S33" s="336"/>
      <c r="T33" s="334"/>
      <c r="U33" s="335"/>
      <c r="V33" s="334"/>
    </row>
    <row r="34" spans="1:22" ht="12.5" x14ac:dyDescent="0.25">
      <c r="A34" s="337" t="s">
        <v>152</v>
      </c>
      <c r="B34" s="339" t="s">
        <v>150</v>
      </c>
      <c r="C34" s="338"/>
      <c r="D34" s="340"/>
      <c r="E34" s="340"/>
      <c r="F34" s="340"/>
      <c r="G34" s="340"/>
      <c r="H34" s="334"/>
      <c r="I34" s="336"/>
      <c r="J34" s="336"/>
      <c r="K34" s="336"/>
      <c r="L34" s="336"/>
      <c r="M34" s="336"/>
      <c r="N34" s="337"/>
      <c r="O34" s="334"/>
      <c r="P34" s="336"/>
      <c r="Q34" s="337"/>
      <c r="R34" s="334"/>
      <c r="S34" s="336"/>
      <c r="T34" s="334"/>
      <c r="U34" s="335"/>
      <c r="V34" s="334"/>
    </row>
    <row r="35" spans="1:22" x14ac:dyDescent="0.2">
      <c r="A35" s="337" t="s">
        <v>151</v>
      </c>
      <c r="B35" s="339" t="s">
        <v>150</v>
      </c>
      <c r="C35" s="338"/>
      <c r="D35" s="336"/>
      <c r="E35" s="336"/>
      <c r="F35" s="336"/>
      <c r="G35" s="336"/>
      <c r="H35" s="334"/>
      <c r="I35" s="336"/>
      <c r="J35" s="336"/>
      <c r="K35" s="336"/>
      <c r="L35" s="336"/>
      <c r="M35" s="336"/>
      <c r="N35" s="337"/>
      <c r="O35" s="334"/>
      <c r="P35" s="336"/>
      <c r="Q35" s="337"/>
      <c r="R35" s="334"/>
      <c r="S35" s="336"/>
      <c r="T35" s="334"/>
      <c r="U35" s="335"/>
      <c r="V35" s="334"/>
    </row>
    <row r="36" spans="1:22" s="319" customFormat="1" ht="11.5" x14ac:dyDescent="0.35">
      <c r="A36" s="333" t="s">
        <v>149</v>
      </c>
      <c r="B36" s="332" t="s">
        <v>148</v>
      </c>
      <c r="C36" s="331">
        <f t="shared" ref="C36:V36" si="2">SUM(C20:C33)</f>
        <v>0</v>
      </c>
      <c r="D36" s="329">
        <f t="shared" si="2"/>
        <v>0</v>
      </c>
      <c r="E36" s="329">
        <f t="shared" si="2"/>
        <v>0</v>
      </c>
      <c r="F36" s="329">
        <f t="shared" si="2"/>
        <v>0</v>
      </c>
      <c r="G36" s="329">
        <f t="shared" si="2"/>
        <v>0</v>
      </c>
      <c r="H36" s="327">
        <f t="shared" si="2"/>
        <v>0</v>
      </c>
      <c r="I36" s="329">
        <f t="shared" si="2"/>
        <v>0</v>
      </c>
      <c r="J36" s="329">
        <f t="shared" si="2"/>
        <v>0</v>
      </c>
      <c r="K36" s="329">
        <f t="shared" si="2"/>
        <v>0</v>
      </c>
      <c r="L36" s="329">
        <f t="shared" si="2"/>
        <v>0</v>
      </c>
      <c r="M36" s="329">
        <f t="shared" si="2"/>
        <v>0</v>
      </c>
      <c r="N36" s="330">
        <f t="shared" si="2"/>
        <v>0</v>
      </c>
      <c r="O36" s="327">
        <f t="shared" si="2"/>
        <v>0</v>
      </c>
      <c r="P36" s="329">
        <f t="shared" si="2"/>
        <v>0</v>
      </c>
      <c r="Q36" s="330">
        <f t="shared" si="2"/>
        <v>0</v>
      </c>
      <c r="R36" s="327">
        <f t="shared" si="2"/>
        <v>0</v>
      </c>
      <c r="S36" s="329">
        <f t="shared" si="2"/>
        <v>0</v>
      </c>
      <c r="T36" s="327">
        <f t="shared" si="2"/>
        <v>0</v>
      </c>
      <c r="U36" s="328">
        <f t="shared" si="2"/>
        <v>0</v>
      </c>
      <c r="V36" s="327">
        <f t="shared" si="2"/>
        <v>0</v>
      </c>
    </row>
    <row r="37" spans="1:22" s="319" customFormat="1" ht="11.5" x14ac:dyDescent="0.35">
      <c r="A37" s="326"/>
      <c r="B37" s="325" t="s">
        <v>147</v>
      </c>
      <c r="C37" s="324">
        <f t="shared" ref="C37:V37" si="3">SUM(C34:C35)</f>
        <v>0</v>
      </c>
      <c r="D37" s="322">
        <f t="shared" si="3"/>
        <v>0</v>
      </c>
      <c r="E37" s="322">
        <f t="shared" si="3"/>
        <v>0</v>
      </c>
      <c r="F37" s="322">
        <f t="shared" si="3"/>
        <v>0</v>
      </c>
      <c r="G37" s="322">
        <f t="shared" si="3"/>
        <v>0</v>
      </c>
      <c r="H37" s="320">
        <f t="shared" si="3"/>
        <v>0</v>
      </c>
      <c r="I37" s="322">
        <f t="shared" si="3"/>
        <v>0</v>
      </c>
      <c r="J37" s="322">
        <f t="shared" si="3"/>
        <v>0</v>
      </c>
      <c r="K37" s="322">
        <f t="shared" si="3"/>
        <v>0</v>
      </c>
      <c r="L37" s="322">
        <f t="shared" si="3"/>
        <v>0</v>
      </c>
      <c r="M37" s="322">
        <f t="shared" si="3"/>
        <v>0</v>
      </c>
      <c r="N37" s="323">
        <f t="shared" si="3"/>
        <v>0</v>
      </c>
      <c r="O37" s="319">
        <f t="shared" si="3"/>
        <v>0</v>
      </c>
      <c r="P37" s="322">
        <f t="shared" si="3"/>
        <v>0</v>
      </c>
      <c r="Q37" s="319">
        <f t="shared" si="3"/>
        <v>0</v>
      </c>
      <c r="R37" s="320">
        <f t="shared" si="3"/>
        <v>0</v>
      </c>
      <c r="S37" s="322">
        <f t="shared" si="3"/>
        <v>0</v>
      </c>
      <c r="T37" s="320">
        <f t="shared" si="3"/>
        <v>0</v>
      </c>
      <c r="U37" s="321">
        <f t="shared" si="3"/>
        <v>0</v>
      </c>
      <c r="V37" s="320">
        <f t="shared" si="3"/>
        <v>0</v>
      </c>
    </row>
  </sheetData>
  <printOptions horizontalCentered="1" verticalCentered="1"/>
  <pageMargins left="0.25" right="0.25" top="0.75" bottom="0.75" header="0.3" footer="0.3"/>
  <pageSetup orientation="landscape" horizontalDpi="4294967292" r:id="rId1"/>
  <headerFooter>
    <oddHeader>&amp;L&amp;"Arial,Bold"&lt;insert Project Name&gt;&amp;C&amp;"Arial,Bold"&amp;14LABOR-HOUR WORKSHEET&amp;R&amp;"Arial,Bold"&lt;insert Project No.&gt;</oddHeader>
    <oddFooter>&amp;L&amp;D&amp;RPage &amp;P of 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Labor</vt:lpstr>
      <vt:lpstr>ODCs</vt:lpstr>
      <vt:lpstr>Tasks</vt:lpstr>
      <vt:lpstr>ECC</vt:lpstr>
      <vt:lpstr>markup</vt:lpstr>
      <vt:lpstr>primeprofit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Loaded Labor Rates Fee Preparation Workbook</dc:title>
  <dc:creator>Office of Design &amp; Constructio</dc:creator>
  <cp:lastModifiedBy>Lee, Kim</cp:lastModifiedBy>
  <cp:lastPrinted>2001-12-07T14:55:50Z</cp:lastPrinted>
  <dcterms:created xsi:type="dcterms:W3CDTF">2020-05-01T18:56:04Z</dcterms:created>
  <dcterms:modified xsi:type="dcterms:W3CDTF">2025-05-13T11:02:17Z</dcterms:modified>
</cp:coreProperties>
</file>