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F document updates\fee spreadsheet\non idiq\"/>
    </mc:Choice>
  </mc:AlternateContent>
  <xr:revisionPtr revIDLastSave="0" documentId="8_{BEF670C5-67C2-4423-A5DA-25D84BA32288}" xr6:coauthVersionLast="44" xr6:coauthVersionMax="44" xr10:uidLastSave="{00000000-0000-0000-0000-000000000000}"/>
  <bookViews>
    <workbookView xWindow="40920" yWindow="-120" windowWidth="29040" windowHeight="15840"/>
  </bookViews>
  <sheets>
    <sheet name="Sheet1" sheetId="1" r:id="rId1"/>
  </sheets>
  <definedNames>
    <definedName name="markup">Sheet1!#REF!</definedName>
    <definedName name="overhead">Sheet1!$B$28</definedName>
    <definedName name="profit">Sheet1!$B$29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8" i="1" l="1"/>
  <c r="AB8" i="1"/>
  <c r="AA9" i="1"/>
  <c r="AB9" i="1"/>
  <c r="AB27" i="1" s="1"/>
  <c r="AB28" i="1" s="1"/>
  <c r="AB29" i="1" s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B7" i="1"/>
  <c r="AA7" i="1"/>
  <c r="D7" i="1"/>
  <c r="F7" i="1"/>
  <c r="H7" i="1"/>
  <c r="J7" i="1"/>
  <c r="L7" i="1"/>
  <c r="N7" i="1"/>
  <c r="P7" i="1"/>
  <c r="R7" i="1"/>
  <c r="T7" i="1"/>
  <c r="V7" i="1"/>
  <c r="X7" i="1"/>
  <c r="Y7" i="1"/>
  <c r="D8" i="1"/>
  <c r="F8" i="1"/>
  <c r="F27" i="1" s="1"/>
  <c r="H8" i="1"/>
  <c r="J8" i="1"/>
  <c r="L8" i="1"/>
  <c r="N8" i="1"/>
  <c r="N27" i="1" s="1"/>
  <c r="P8" i="1"/>
  <c r="R8" i="1"/>
  <c r="T8" i="1"/>
  <c r="V8" i="1"/>
  <c r="V27" i="1" s="1"/>
  <c r="X8" i="1"/>
  <c r="Y8" i="1"/>
  <c r="D9" i="1"/>
  <c r="F9" i="1"/>
  <c r="H9" i="1"/>
  <c r="J9" i="1"/>
  <c r="Z9" i="1" s="1"/>
  <c r="L9" i="1"/>
  <c r="N9" i="1"/>
  <c r="P9" i="1"/>
  <c r="R9" i="1"/>
  <c r="T9" i="1"/>
  <c r="V9" i="1"/>
  <c r="X9" i="1"/>
  <c r="Y9" i="1"/>
  <c r="D10" i="1"/>
  <c r="F10" i="1"/>
  <c r="H10" i="1"/>
  <c r="J10" i="1"/>
  <c r="L10" i="1"/>
  <c r="N10" i="1"/>
  <c r="P10" i="1"/>
  <c r="R10" i="1"/>
  <c r="T10" i="1"/>
  <c r="V10" i="1"/>
  <c r="X10" i="1"/>
  <c r="Y10" i="1"/>
  <c r="D11" i="1"/>
  <c r="F11" i="1"/>
  <c r="H11" i="1"/>
  <c r="J11" i="1"/>
  <c r="Z11" i="1" s="1"/>
  <c r="L11" i="1"/>
  <c r="N11" i="1"/>
  <c r="P11" i="1"/>
  <c r="R11" i="1"/>
  <c r="T11" i="1"/>
  <c r="V11" i="1"/>
  <c r="X11" i="1"/>
  <c r="Y11" i="1"/>
  <c r="D12" i="1"/>
  <c r="F12" i="1"/>
  <c r="H12" i="1"/>
  <c r="J12" i="1"/>
  <c r="L12" i="1"/>
  <c r="N12" i="1"/>
  <c r="P12" i="1"/>
  <c r="R12" i="1"/>
  <c r="T12" i="1"/>
  <c r="V12" i="1"/>
  <c r="X12" i="1"/>
  <c r="Y12" i="1"/>
  <c r="D13" i="1"/>
  <c r="F13" i="1"/>
  <c r="H13" i="1"/>
  <c r="J13" i="1"/>
  <c r="Z13" i="1" s="1"/>
  <c r="L13" i="1"/>
  <c r="N13" i="1"/>
  <c r="P13" i="1"/>
  <c r="R13" i="1"/>
  <c r="T13" i="1"/>
  <c r="V13" i="1"/>
  <c r="X13" i="1"/>
  <c r="Y13" i="1"/>
  <c r="D14" i="1"/>
  <c r="F14" i="1"/>
  <c r="H14" i="1"/>
  <c r="J14" i="1"/>
  <c r="L14" i="1"/>
  <c r="N14" i="1"/>
  <c r="P14" i="1"/>
  <c r="R14" i="1"/>
  <c r="T14" i="1"/>
  <c r="V14" i="1"/>
  <c r="X14" i="1"/>
  <c r="Y14" i="1"/>
  <c r="D15" i="1"/>
  <c r="F15" i="1"/>
  <c r="H15" i="1"/>
  <c r="J15" i="1"/>
  <c r="Z15" i="1" s="1"/>
  <c r="L15" i="1"/>
  <c r="N15" i="1"/>
  <c r="P15" i="1"/>
  <c r="R15" i="1"/>
  <c r="T15" i="1"/>
  <c r="V15" i="1"/>
  <c r="X15" i="1"/>
  <c r="Y15" i="1"/>
  <c r="D16" i="1"/>
  <c r="F16" i="1"/>
  <c r="H16" i="1"/>
  <c r="J16" i="1"/>
  <c r="L16" i="1"/>
  <c r="N16" i="1"/>
  <c r="P16" i="1"/>
  <c r="R16" i="1"/>
  <c r="T16" i="1"/>
  <c r="V16" i="1"/>
  <c r="X16" i="1"/>
  <c r="Y16" i="1"/>
  <c r="D17" i="1"/>
  <c r="F17" i="1"/>
  <c r="H17" i="1"/>
  <c r="J17" i="1"/>
  <c r="Z17" i="1" s="1"/>
  <c r="L17" i="1"/>
  <c r="N17" i="1"/>
  <c r="P17" i="1"/>
  <c r="R17" i="1"/>
  <c r="T17" i="1"/>
  <c r="V17" i="1"/>
  <c r="X17" i="1"/>
  <c r="Y17" i="1"/>
  <c r="D18" i="1"/>
  <c r="F18" i="1"/>
  <c r="H18" i="1"/>
  <c r="J18" i="1"/>
  <c r="L18" i="1"/>
  <c r="N18" i="1"/>
  <c r="P18" i="1"/>
  <c r="R18" i="1"/>
  <c r="T18" i="1"/>
  <c r="V18" i="1"/>
  <c r="X18" i="1"/>
  <c r="Y18" i="1"/>
  <c r="D19" i="1"/>
  <c r="F19" i="1"/>
  <c r="H19" i="1"/>
  <c r="J19" i="1"/>
  <c r="L19" i="1"/>
  <c r="N19" i="1"/>
  <c r="P19" i="1"/>
  <c r="R19" i="1"/>
  <c r="T19" i="1"/>
  <c r="V19" i="1"/>
  <c r="X19" i="1"/>
  <c r="Y19" i="1"/>
  <c r="D20" i="1"/>
  <c r="F20" i="1"/>
  <c r="H20" i="1"/>
  <c r="J20" i="1"/>
  <c r="L20" i="1"/>
  <c r="N20" i="1"/>
  <c r="P20" i="1"/>
  <c r="R20" i="1"/>
  <c r="T20" i="1"/>
  <c r="V20" i="1"/>
  <c r="X20" i="1"/>
  <c r="Y20" i="1"/>
  <c r="D21" i="1"/>
  <c r="F21" i="1"/>
  <c r="H21" i="1"/>
  <c r="J21" i="1"/>
  <c r="L21" i="1"/>
  <c r="N21" i="1"/>
  <c r="P21" i="1"/>
  <c r="R21" i="1"/>
  <c r="T21" i="1"/>
  <c r="V21" i="1"/>
  <c r="X21" i="1"/>
  <c r="Y21" i="1"/>
  <c r="D22" i="1"/>
  <c r="F22" i="1"/>
  <c r="H22" i="1"/>
  <c r="J22" i="1"/>
  <c r="L22" i="1"/>
  <c r="N22" i="1"/>
  <c r="P22" i="1"/>
  <c r="R22" i="1"/>
  <c r="T22" i="1"/>
  <c r="V22" i="1"/>
  <c r="X22" i="1"/>
  <c r="Y22" i="1"/>
  <c r="D23" i="1"/>
  <c r="F23" i="1"/>
  <c r="H23" i="1"/>
  <c r="J23" i="1"/>
  <c r="L23" i="1"/>
  <c r="N23" i="1"/>
  <c r="P23" i="1"/>
  <c r="R23" i="1"/>
  <c r="T23" i="1"/>
  <c r="V23" i="1"/>
  <c r="X23" i="1"/>
  <c r="Y23" i="1"/>
  <c r="D24" i="1"/>
  <c r="F24" i="1"/>
  <c r="H24" i="1"/>
  <c r="J24" i="1"/>
  <c r="L24" i="1"/>
  <c r="L27" i="1" s="1"/>
  <c r="N24" i="1"/>
  <c r="P24" i="1"/>
  <c r="R24" i="1"/>
  <c r="T24" i="1"/>
  <c r="T27" i="1" s="1"/>
  <c r="V24" i="1"/>
  <c r="X24" i="1"/>
  <c r="Y24" i="1"/>
  <c r="D25" i="1"/>
  <c r="F25" i="1"/>
  <c r="H25" i="1"/>
  <c r="J25" i="1"/>
  <c r="J27" i="1" s="1"/>
  <c r="L25" i="1"/>
  <c r="N25" i="1"/>
  <c r="P25" i="1"/>
  <c r="R25" i="1"/>
  <c r="T25" i="1"/>
  <c r="V25" i="1"/>
  <c r="X25" i="1"/>
  <c r="Y25" i="1"/>
  <c r="D26" i="1"/>
  <c r="F26" i="1"/>
  <c r="H26" i="1"/>
  <c r="J26" i="1"/>
  <c r="L26" i="1"/>
  <c r="N26" i="1"/>
  <c r="P26" i="1"/>
  <c r="R26" i="1"/>
  <c r="T26" i="1"/>
  <c r="V26" i="1"/>
  <c r="X26" i="1"/>
  <c r="Y26" i="1"/>
  <c r="H27" i="1"/>
  <c r="H28" i="1" s="1"/>
  <c r="P27" i="1"/>
  <c r="R27" i="1"/>
  <c r="X27" i="1"/>
  <c r="Y27" i="1"/>
  <c r="AA27" i="1"/>
  <c r="J28" i="1" l="1"/>
  <c r="J29" i="1" s="1"/>
  <c r="J31" i="1" s="1"/>
  <c r="V28" i="1"/>
  <c r="N28" i="1"/>
  <c r="N29" i="1"/>
  <c r="N31" i="1" s="1"/>
  <c r="L28" i="1"/>
  <c r="L29" i="1" s="1"/>
  <c r="L31" i="1" s="1"/>
  <c r="F28" i="1"/>
  <c r="F29" i="1"/>
  <c r="F31" i="1" s="1"/>
  <c r="T28" i="1"/>
  <c r="T29" i="1" s="1"/>
  <c r="T31" i="1" s="1"/>
  <c r="H29" i="1"/>
  <c r="H31" i="1" s="1"/>
  <c r="Z7" i="1"/>
  <c r="R29" i="1"/>
  <c r="X29" i="1"/>
  <c r="X31" i="1" s="1"/>
  <c r="Z26" i="1"/>
  <c r="Z24" i="1"/>
  <c r="Z22" i="1"/>
  <c r="Z20" i="1"/>
  <c r="R28" i="1"/>
  <c r="R31" i="1" s="1"/>
  <c r="Z18" i="1"/>
  <c r="Z16" i="1"/>
  <c r="Z14" i="1"/>
  <c r="Z12" i="1"/>
  <c r="Z10" i="1"/>
  <c r="Z8" i="1"/>
  <c r="X28" i="1"/>
  <c r="P28" i="1"/>
  <c r="P29" i="1" s="1"/>
  <c r="P31" i="1" s="1"/>
  <c r="D27" i="1"/>
  <c r="Z25" i="1"/>
  <c r="Z27" i="1" s="1"/>
  <c r="Z23" i="1"/>
  <c r="Z21" i="1"/>
  <c r="Z19" i="1"/>
  <c r="AB31" i="1"/>
  <c r="D28" i="1" l="1"/>
  <c r="D29" i="1" s="1"/>
  <c r="V29" i="1"/>
  <c r="V31" i="1" s="1"/>
  <c r="Z28" i="1"/>
  <c r="Z29" i="1"/>
  <c r="Z31" i="1" s="1"/>
  <c r="AB33" i="1" s="1"/>
  <c r="D31" i="1" l="1"/>
</calcChain>
</file>

<file path=xl/sharedStrings.xml><?xml version="1.0" encoding="utf-8"?>
<sst xmlns="http://schemas.openxmlformats.org/spreadsheetml/2006/main" count="85" uniqueCount="45">
  <si>
    <t>Project:</t>
  </si>
  <si>
    <t>&lt;insert project name&gt;</t>
  </si>
  <si>
    <t>Project No. XXXXXX</t>
  </si>
  <si>
    <t>Modify phases/tasks per Scope of Work:</t>
  </si>
  <si>
    <t>If proposal spans more than one year, indicate which phases use escalated base rates.</t>
  </si>
  <si>
    <t>SUBCONTRACTOR</t>
  </si>
  <si>
    <t>PRE-DESIGN</t>
  </si>
  <si>
    <t>DESIGN</t>
  </si>
  <si>
    <t>CONSTRUCTION PHASE SERVICES</t>
  </si>
  <si>
    <t>OTHER PHASES OR TASKS</t>
  </si>
  <si>
    <t>TOTALS</t>
  </si>
  <si>
    <t>Escalation for</t>
  </si>
  <si>
    <t>&lt;insert firm name here&gt;</t>
  </si>
  <si>
    <t>Survey/Analysis</t>
  </si>
  <si>
    <t>Concepts</t>
  </si>
  <si>
    <t>Schematics</t>
  </si>
  <si>
    <t>Design Development (DD)</t>
  </si>
  <si>
    <t>Construction Documents (CD)</t>
  </si>
  <si>
    <t>fixed fee services</t>
  </si>
  <si>
    <r>
      <t xml:space="preserve">T&amp;M </t>
    </r>
    <r>
      <rPr>
        <sz val="7"/>
        <rFont val="Arial"/>
        <family val="2"/>
      </rPr>
      <t>not-to-exceed</t>
    </r>
  </si>
  <si>
    <t>&lt;insert task&gt;</t>
  </si>
  <si>
    <t>ALL PHASES</t>
  </si>
  <si>
    <t>future years:  __%</t>
  </si>
  <si>
    <t>Labor Category</t>
  </si>
  <si>
    <t>&lt;insert year&gt;</t>
  </si>
  <si>
    <t>Non-Title I</t>
  </si>
  <si>
    <t>Title I</t>
  </si>
  <si>
    <t>(insert categories)</t>
  </si>
  <si>
    <t>base rate</t>
  </si>
  <si>
    <t>hours</t>
  </si>
  <si>
    <t>fee / cost</t>
  </si>
  <si>
    <t xml:space="preserve">hours </t>
  </si>
  <si>
    <t>TOTAL DIRECT LABOR</t>
  </si>
  <si>
    <t>Direct Labor</t>
  </si>
  <si>
    <r>
      <t>OVERHEAD</t>
    </r>
    <r>
      <rPr>
        <sz val="8"/>
        <rFont val="Arial"/>
        <family val="2"/>
      </rPr>
      <t xml:space="preserve"> (OH % --&gt;)</t>
    </r>
  </si>
  <si>
    <t>Overhead</t>
  </si>
  <si>
    <r>
      <t xml:space="preserve">PROFIT </t>
    </r>
    <r>
      <rPr>
        <sz val="8"/>
        <rFont val="Arial"/>
        <family val="2"/>
      </rPr>
      <t>(profit % --&gt;)</t>
    </r>
  </si>
  <si>
    <t>Profit</t>
  </si>
  <si>
    <t>SUBTOTAL ODC's</t>
  </si>
  <si>
    <t>attach ODC workshts</t>
  </si>
  <si>
    <t>TOTAL</t>
  </si>
  <si>
    <t>Total = Direct Labor + Overhead + Profit + Subtotal ODC's</t>
  </si>
  <si>
    <t>TOTAL:</t>
  </si>
  <si>
    <t>DISCLAIMER:  SI does not guarantee the integrity of files, formulas, or graphics.  Spreadsheet user is responsible for accuracy of all calculations.</t>
  </si>
  <si>
    <t>Combined (Title I + Non-Title I) Proposed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</si>
</sst>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0.0"/>
    <numFmt numFmtId="165" formatCode="0.0%"/>
  </numFmts>
  <fonts count="16" x14ac:knownFonts="1">
    <font>
      <sz val="10"/>
      <name val="Arial"/>
    </font>
    <font>
      <b/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u val="doubleAccounting"/>
      <sz val="8"/>
      <name val="Arial"/>
      <family val="2"/>
    </font>
    <font>
      <i/>
      <sz val="8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Gray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7" fontId="2" fillId="0" borderId="0" xfId="0" applyNumberFormat="1" applyFont="1"/>
    <xf numFmtId="164" fontId="2" fillId="0" borderId="0" xfId="0" applyNumberFormat="1" applyFont="1"/>
    <xf numFmtId="7" fontId="2" fillId="0" borderId="1" xfId="0" applyNumberFormat="1" applyFont="1" applyBorder="1"/>
    <xf numFmtId="0" fontId="2" fillId="0" borderId="0" xfId="0" applyFont="1" applyBorder="1"/>
    <xf numFmtId="7" fontId="2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Continuous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/>
    <xf numFmtId="7" fontId="2" fillId="0" borderId="6" xfId="0" applyNumberFormat="1" applyFont="1" applyBorder="1"/>
    <xf numFmtId="0" fontId="2" fillId="0" borderId="0" xfId="0" applyFont="1" applyAlignment="1">
      <alignment horizontal="left"/>
    </xf>
    <xf numFmtId="164" fontId="3" fillId="0" borderId="7" xfId="0" applyNumberFormat="1" applyFont="1" applyBorder="1" applyAlignment="1">
      <alignment horizontal="centerContinuous"/>
    </xf>
    <xf numFmtId="7" fontId="3" fillId="0" borderId="8" xfId="0" applyNumberFormat="1" applyFont="1" applyBorder="1" applyAlignment="1">
      <alignment horizontal="centerContinuous"/>
    </xf>
    <xf numFmtId="164" fontId="5" fillId="1" borderId="9" xfId="0" applyNumberFormat="1" applyFont="1" applyFill="1" applyBorder="1" applyAlignment="1">
      <alignment horizontal="centerContinuous"/>
    </xf>
    <xf numFmtId="7" fontId="5" fillId="1" borderId="10" xfId="0" applyNumberFormat="1" applyFont="1" applyFill="1" applyBorder="1" applyAlignment="1">
      <alignment horizontal="centerContinuous"/>
    </xf>
    <xf numFmtId="164" fontId="5" fillId="1" borderId="10" xfId="0" applyNumberFormat="1" applyFont="1" applyFill="1" applyBorder="1" applyAlignment="1">
      <alignment horizontal="centerContinuous"/>
    </xf>
    <xf numFmtId="7" fontId="3" fillId="0" borderId="0" xfId="0" applyNumberFormat="1" applyFont="1" applyBorder="1" applyAlignment="1">
      <alignment horizontal="centerContinuous"/>
    </xf>
    <xf numFmtId="164" fontId="3" fillId="0" borderId="0" xfId="0" applyNumberFormat="1" applyFont="1" applyBorder="1" applyAlignment="1">
      <alignment horizontal="centerContinuous"/>
    </xf>
    <xf numFmtId="0" fontId="2" fillId="0" borderId="11" xfId="0" applyFont="1" applyBorder="1"/>
    <xf numFmtId="164" fontId="5" fillId="0" borderId="10" xfId="0" applyNumberFormat="1" applyFont="1" applyBorder="1" applyAlignment="1">
      <alignment horizontal="centerContinuous"/>
    </xf>
    <xf numFmtId="164" fontId="4" fillId="0" borderId="3" xfId="0" applyNumberFormat="1" applyFont="1" applyBorder="1" applyAlignment="1">
      <alignment horizontal="centerContinuous"/>
    </xf>
    <xf numFmtId="164" fontId="5" fillId="0" borderId="12" xfId="0" applyNumberFormat="1" applyFont="1" applyBorder="1" applyAlignment="1">
      <alignment horizontal="centerContinuous"/>
    </xf>
    <xf numFmtId="164" fontId="3" fillId="0" borderId="11" xfId="0" applyNumberFormat="1" applyFont="1" applyBorder="1" applyAlignment="1">
      <alignment horizontal="centerContinuous"/>
    </xf>
    <xf numFmtId="164" fontId="3" fillId="0" borderId="13" xfId="0" applyNumberFormat="1" applyFont="1" applyBorder="1" applyAlignment="1">
      <alignment horizontal="centerContinuous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/>
    <xf numFmtId="7" fontId="5" fillId="0" borderId="10" xfId="0" applyNumberFormat="1" applyFont="1" applyBorder="1" applyAlignment="1">
      <alignment horizontal="centerContinuous"/>
    </xf>
    <xf numFmtId="0" fontId="4" fillId="2" borderId="16" xfId="0" applyFont="1" applyFill="1" applyBorder="1"/>
    <xf numFmtId="7" fontId="5" fillId="2" borderId="17" xfId="0" applyNumberFormat="1" applyFont="1" applyFill="1" applyBorder="1"/>
    <xf numFmtId="0" fontId="4" fillId="2" borderId="11" xfId="0" applyFont="1" applyFill="1" applyBorder="1"/>
    <xf numFmtId="7" fontId="3" fillId="2" borderId="0" xfId="0" applyNumberFormat="1" applyFont="1" applyFill="1" applyBorder="1" applyAlignment="1">
      <alignment horizontal="center"/>
    </xf>
    <xf numFmtId="0" fontId="3" fillId="2" borderId="18" xfId="0" applyFont="1" applyFill="1" applyBorder="1"/>
    <xf numFmtId="0" fontId="6" fillId="2" borderId="19" xfId="0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centerContinuous"/>
    </xf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3" fillId="0" borderId="6" xfId="0" applyNumberFormat="1" applyFont="1" applyBorder="1" applyAlignment="1">
      <alignment horizontal="centerContinuous"/>
    </xf>
    <xf numFmtId="164" fontId="2" fillId="0" borderId="5" xfId="0" applyNumberFormat="1" applyFont="1" applyFill="1" applyBorder="1"/>
    <xf numFmtId="7" fontId="6" fillId="2" borderId="21" xfId="0" applyNumberFormat="1" applyFont="1" applyFill="1" applyBorder="1" applyAlignment="1">
      <alignment horizontal="center"/>
    </xf>
    <xf numFmtId="7" fontId="2" fillId="0" borderId="5" xfId="0" applyNumberFormat="1" applyFont="1" applyBorder="1"/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7" fontId="5" fillId="0" borderId="24" xfId="0" applyNumberFormat="1" applyFont="1" applyBorder="1" applyAlignment="1">
      <alignment horizontal="left"/>
    </xf>
    <xf numFmtId="7" fontId="3" fillId="0" borderId="3" xfId="0" applyNumberFormat="1" applyFont="1" applyBorder="1" applyAlignment="1">
      <alignment horizontal="left"/>
    </xf>
    <xf numFmtId="7" fontId="6" fillId="0" borderId="4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6" xfId="0" applyFont="1" applyBorder="1"/>
    <xf numFmtId="7" fontId="3" fillId="0" borderId="27" xfId="0" applyNumberFormat="1" applyFont="1" applyBorder="1"/>
    <xf numFmtId="164" fontId="3" fillId="3" borderId="28" xfId="0" applyNumberFormat="1" applyFont="1" applyFill="1" applyBorder="1"/>
    <xf numFmtId="7" fontId="3" fillId="0" borderId="29" xfId="0" applyNumberFormat="1" applyFont="1" applyBorder="1"/>
    <xf numFmtId="164" fontId="3" fillId="3" borderId="29" xfId="0" applyNumberFormat="1" applyFont="1" applyFill="1" applyBorder="1"/>
    <xf numFmtId="164" fontId="3" fillId="3" borderId="30" xfId="0" applyNumberFormat="1" applyFont="1" applyFill="1" applyBorder="1"/>
    <xf numFmtId="7" fontId="3" fillId="0" borderId="31" xfId="0" applyNumberFormat="1" applyFont="1" applyBorder="1"/>
    <xf numFmtId="0" fontId="10" fillId="0" borderId="0" xfId="0" applyFont="1" applyFill="1"/>
    <xf numFmtId="0" fontId="10" fillId="0" borderId="0" xfId="0" applyFont="1" applyFill="1" applyBorder="1"/>
    <xf numFmtId="0" fontId="2" fillId="0" borderId="0" xfId="0" applyFont="1" applyFill="1"/>
    <xf numFmtId="7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/>
    <xf numFmtId="0" fontId="7" fillId="0" borderId="17" xfId="0" applyFont="1" applyFill="1" applyBorder="1"/>
    <xf numFmtId="7" fontId="3" fillId="0" borderId="17" xfId="0" applyNumberFormat="1" applyFont="1" applyFill="1" applyBorder="1"/>
    <xf numFmtId="164" fontId="3" fillId="0" borderId="17" xfId="0" applyNumberFormat="1" applyFont="1" applyFill="1" applyBorder="1"/>
    <xf numFmtId="7" fontId="7" fillId="0" borderId="17" xfId="0" applyNumberFormat="1" applyFont="1" applyFill="1" applyBorder="1" applyAlignment="1">
      <alignment horizontal="centerContinuous"/>
    </xf>
    <xf numFmtId="0" fontId="0" fillId="0" borderId="0" xfId="0" applyFill="1"/>
    <xf numFmtId="0" fontId="6" fillId="0" borderId="0" xfId="0" applyFont="1" applyFill="1" applyBorder="1"/>
    <xf numFmtId="7" fontId="3" fillId="0" borderId="0" xfId="0" applyNumberFormat="1" applyFont="1" applyFill="1" applyBorder="1"/>
    <xf numFmtId="164" fontId="3" fillId="0" borderId="0" xfId="0" applyNumberFormat="1" applyFont="1" applyFill="1" applyBorder="1"/>
    <xf numFmtId="7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>
      <alignment horizontal="centerContinuous"/>
    </xf>
    <xf numFmtId="7" fontId="7" fillId="0" borderId="0" xfId="0" applyNumberFormat="1" applyFont="1" applyFill="1"/>
    <xf numFmtId="164" fontId="7" fillId="0" borderId="0" xfId="0" applyNumberFormat="1" applyFont="1" applyFill="1"/>
    <xf numFmtId="164" fontId="11" fillId="0" borderId="16" xfId="0" applyNumberFormat="1" applyFont="1" applyFill="1" applyBorder="1"/>
    <xf numFmtId="7" fontId="1" fillId="0" borderId="17" xfId="0" applyNumberFormat="1" applyFont="1" applyFill="1" applyBorder="1" applyAlignment="1">
      <alignment horizontal="centerContinuous"/>
    </xf>
    <xf numFmtId="7" fontId="10" fillId="0" borderId="0" xfId="0" applyNumberFormat="1" applyFont="1" applyFill="1"/>
    <xf numFmtId="164" fontId="10" fillId="0" borderId="0" xfId="0" applyNumberFormat="1" applyFont="1" applyFill="1"/>
    <xf numFmtId="164" fontId="1" fillId="0" borderId="32" xfId="0" applyNumberFormat="1" applyFont="1" applyFill="1" applyBorder="1"/>
    <xf numFmtId="7" fontId="1" fillId="0" borderId="33" xfId="0" applyNumberFormat="1" applyFont="1" applyFill="1" applyBorder="1" applyAlignment="1">
      <alignment horizontal="centerContinuous"/>
    </xf>
    <xf numFmtId="164" fontId="1" fillId="0" borderId="33" xfId="0" applyNumberFormat="1" applyFont="1" applyFill="1" applyBorder="1" applyAlignment="1">
      <alignment horizontal="centerContinuous"/>
    </xf>
    <xf numFmtId="7" fontId="1" fillId="0" borderId="33" xfId="0" applyNumberFormat="1" applyFont="1" applyFill="1" applyBorder="1"/>
    <xf numFmtId="0" fontId="10" fillId="0" borderId="0" xfId="0" applyFont="1" applyFill="1" applyAlignment="1">
      <alignment horizontal="left"/>
    </xf>
    <xf numFmtId="0" fontId="2" fillId="0" borderId="34" xfId="0" applyFont="1" applyBorder="1"/>
    <xf numFmtId="7" fontId="2" fillId="0" borderId="35" xfId="0" applyNumberFormat="1" applyFont="1" applyBorder="1"/>
    <xf numFmtId="164" fontId="2" fillId="0" borderId="36" xfId="0" applyNumberFormat="1" applyFont="1" applyBorder="1"/>
    <xf numFmtId="7" fontId="2" fillId="0" borderId="37" xfId="0" applyNumberFormat="1" applyFont="1" applyBorder="1"/>
    <xf numFmtId="164" fontId="2" fillId="0" borderId="37" xfId="0" applyNumberFormat="1" applyFont="1" applyBorder="1"/>
    <xf numFmtId="164" fontId="2" fillId="0" borderId="38" xfId="0" applyNumberFormat="1" applyFont="1" applyBorder="1"/>
    <xf numFmtId="7" fontId="2" fillId="0" borderId="36" xfId="0" applyNumberFormat="1" applyFont="1" applyBorder="1"/>
    <xf numFmtId="0" fontId="2" fillId="0" borderId="39" xfId="0" applyFont="1" applyBorder="1" applyAlignment="1">
      <alignment horizontal="left"/>
    </xf>
    <xf numFmtId="164" fontId="2" fillId="0" borderId="36" xfId="0" applyNumberFormat="1" applyFont="1" applyFill="1" applyBorder="1"/>
    <xf numFmtId="0" fontId="8" fillId="0" borderId="0" xfId="0" applyFont="1" applyFill="1" applyBorder="1"/>
    <xf numFmtId="7" fontId="8" fillId="0" borderId="0" xfId="0" applyNumberFormat="1" applyFont="1" applyFill="1" applyBorder="1"/>
    <xf numFmtId="164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/>
    <xf numFmtId="7" fontId="8" fillId="0" borderId="0" xfId="0" applyNumberFormat="1" applyFont="1"/>
    <xf numFmtId="164" fontId="8" fillId="0" borderId="0" xfId="0" applyNumberFormat="1" applyFont="1"/>
    <xf numFmtId="0" fontId="8" fillId="0" borderId="0" xfId="0" applyFont="1" applyBorder="1"/>
    <xf numFmtId="0" fontId="8" fillId="0" borderId="0" xfId="0" applyFont="1"/>
    <xf numFmtId="7" fontId="5" fillId="1" borderId="40" xfId="0" applyNumberFormat="1" applyFont="1" applyFill="1" applyBorder="1" applyAlignment="1">
      <alignment horizontal="centerContinuous"/>
    </xf>
    <xf numFmtId="7" fontId="3" fillId="0" borderId="41" xfId="0" applyNumberFormat="1" applyFont="1" applyBorder="1" applyAlignment="1">
      <alignment horizontal="centerContinuous"/>
    </xf>
    <xf numFmtId="7" fontId="3" fillId="0" borderId="42" xfId="0" applyNumberFormat="1" applyFont="1" applyBorder="1" applyAlignment="1">
      <alignment horizontal="centerContinuous"/>
    </xf>
    <xf numFmtId="7" fontId="2" fillId="0" borderId="43" xfId="0" applyNumberFormat="1" applyFont="1" applyBorder="1" applyAlignment="1">
      <alignment horizontal="center"/>
    </xf>
    <xf numFmtId="7" fontId="2" fillId="0" borderId="44" xfId="0" applyNumberFormat="1" applyFont="1" applyBorder="1"/>
    <xf numFmtId="7" fontId="3" fillId="0" borderId="45" xfId="0" applyNumberFormat="1" applyFont="1" applyBorder="1"/>
    <xf numFmtId="7" fontId="3" fillId="0" borderId="46" xfId="0" applyNumberFormat="1" applyFont="1" applyBorder="1"/>
    <xf numFmtId="7" fontId="14" fillId="0" borderId="17" xfId="0" applyNumberFormat="1" applyFont="1" applyFill="1" applyBorder="1"/>
    <xf numFmtId="164" fontId="14" fillId="0" borderId="17" xfId="0" applyNumberFormat="1" applyFont="1" applyFill="1" applyBorder="1"/>
    <xf numFmtId="0" fontId="12" fillId="0" borderId="0" xfId="0" applyFont="1" applyAlignment="1">
      <alignment horizontal="right"/>
    </xf>
    <xf numFmtId="0" fontId="3" fillId="0" borderId="13" xfId="0" applyFont="1" applyBorder="1"/>
    <xf numFmtId="7" fontId="3" fillId="0" borderId="8" xfId="0" applyNumberFormat="1" applyFont="1" applyBorder="1"/>
    <xf numFmtId="164" fontId="6" fillId="3" borderId="47" xfId="0" applyNumberFormat="1" applyFont="1" applyFill="1" applyBorder="1"/>
    <xf numFmtId="164" fontId="3" fillId="3" borderId="47" xfId="0" applyNumberFormat="1" applyFont="1" applyFill="1" applyBorder="1"/>
    <xf numFmtId="164" fontId="3" fillId="3" borderId="31" xfId="0" applyNumberFormat="1" applyFont="1" applyFill="1" applyBorder="1"/>
    <xf numFmtId="164" fontId="3" fillId="0" borderId="48" xfId="0" applyNumberFormat="1" applyFont="1" applyBorder="1"/>
    <xf numFmtId="164" fontId="3" fillId="0" borderId="47" xfId="0" applyNumberFormat="1" applyFont="1" applyBorder="1"/>
    <xf numFmtId="7" fontId="3" fillId="0" borderId="7" xfId="0" applyNumberFormat="1" applyFont="1" applyBorder="1"/>
    <xf numFmtId="0" fontId="3" fillId="2" borderId="49" xfId="0" applyFont="1" applyFill="1" applyBorder="1" applyAlignment="1">
      <alignment horizontal="left"/>
    </xf>
    <xf numFmtId="164" fontId="3" fillId="3" borderId="48" xfId="0" applyNumberFormat="1" applyFont="1" applyFill="1" applyBorder="1"/>
    <xf numFmtId="0" fontId="3" fillId="2" borderId="7" xfId="0" applyFont="1" applyFill="1" applyBorder="1" applyAlignment="1">
      <alignment horizontal="left"/>
    </xf>
    <xf numFmtId="0" fontId="1" fillId="2" borderId="49" xfId="0" applyFont="1" applyFill="1" applyBorder="1"/>
    <xf numFmtId="7" fontId="6" fillId="0" borderId="3" xfId="0" applyNumberFormat="1" applyFont="1" applyFill="1" applyBorder="1"/>
    <xf numFmtId="0" fontId="6" fillId="0" borderId="23" xfId="0" applyFont="1" applyFill="1" applyBorder="1" applyAlignment="1">
      <alignment horizontal="left"/>
    </xf>
    <xf numFmtId="7" fontId="1" fillId="0" borderId="22" xfId="0" applyNumberFormat="1" applyFont="1" applyFill="1" applyBorder="1" applyAlignment="1">
      <alignment horizontal="centerContinuous"/>
    </xf>
    <xf numFmtId="0" fontId="1" fillId="0" borderId="50" xfId="0" applyFont="1" applyFill="1" applyBorder="1" applyAlignment="1">
      <alignment horizontal="left"/>
    </xf>
    <xf numFmtId="7" fontId="11" fillId="0" borderId="17" xfId="0" applyNumberFormat="1" applyFont="1" applyFill="1" applyBorder="1"/>
    <xf numFmtId="164" fontId="1" fillId="0" borderId="17" xfId="0" applyNumberFormat="1" applyFont="1" applyFill="1" applyBorder="1"/>
    <xf numFmtId="7" fontId="6" fillId="0" borderId="33" xfId="0" applyNumberFormat="1" applyFont="1" applyFill="1" applyBorder="1" applyAlignment="1">
      <alignment horizontal="left"/>
    </xf>
    <xf numFmtId="0" fontId="15" fillId="0" borderId="0" xfId="0" applyFont="1" applyFill="1"/>
    <xf numFmtId="9" fontId="6" fillId="0" borderId="51" xfId="0" applyNumberFormat="1" applyFont="1" applyBorder="1"/>
    <xf numFmtId="165" fontId="6" fillId="0" borderId="51" xfId="0" applyNumberFormat="1" applyFont="1" applyBorder="1"/>
    <xf numFmtId="0" fontId="13" fillId="2" borderId="52" xfId="0" applyNumberFormat="1" applyFont="1" applyFill="1" applyBorder="1" applyAlignment="1">
      <alignment horizontal="center"/>
    </xf>
    <xf numFmtId="0" fontId="13" fillId="0" borderId="53" xfId="0" applyNumberFormat="1" applyFont="1" applyBorder="1" applyAlignment="1">
      <alignment horizontal="center"/>
    </xf>
    <xf numFmtId="0" fontId="13" fillId="0" borderId="5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D41"/>
  <sheetViews>
    <sheetView tabSelected="1" workbookViewId="0">
      <selection activeCell="Z24" sqref="Z24"/>
    </sheetView>
  </sheetViews>
  <sheetFormatPr defaultColWidth="9.1328125" defaultRowHeight="10.15" x14ac:dyDescent="0.3"/>
  <cols>
    <col min="1" max="1" width="16.73046875" style="1" customWidth="1"/>
    <col min="2" max="2" width="7.73046875" style="2" customWidth="1"/>
    <col min="3" max="3" width="4.73046875" style="3" customWidth="1"/>
    <col min="4" max="4" width="11.265625" style="2" customWidth="1"/>
    <col min="5" max="5" width="4.73046875" style="3" customWidth="1"/>
    <col min="6" max="6" width="11.265625" style="2" customWidth="1"/>
    <col min="7" max="7" width="4.73046875" style="3" customWidth="1"/>
    <col min="8" max="8" width="11.265625" style="2" customWidth="1"/>
    <col min="9" max="9" width="4.73046875" style="3" customWidth="1"/>
    <col min="10" max="10" width="11.265625" style="2" customWidth="1"/>
    <col min="11" max="11" width="4.73046875" style="3" customWidth="1"/>
    <col min="12" max="12" width="11.3984375" style="2" customWidth="1"/>
    <col min="13" max="13" width="4.73046875" style="3" customWidth="1"/>
    <col min="14" max="14" width="11.265625" style="2" customWidth="1"/>
    <col min="15" max="15" width="4.73046875" style="3" customWidth="1"/>
    <col min="16" max="16" width="11.265625" style="2" customWidth="1"/>
    <col min="17" max="17" width="4.73046875" style="3" customWidth="1"/>
    <col min="18" max="18" width="11.265625" style="2" customWidth="1"/>
    <col min="19" max="19" width="4.73046875" style="3" customWidth="1"/>
    <col min="20" max="20" width="11.265625" style="2" customWidth="1"/>
    <col min="21" max="21" width="4.73046875" style="3" customWidth="1"/>
    <col min="22" max="22" width="11.265625" style="2" customWidth="1"/>
    <col min="23" max="23" width="4.73046875" style="3" customWidth="1"/>
    <col min="24" max="24" width="11.265625" style="2" customWidth="1"/>
    <col min="25" max="25" width="6.73046875" style="3" customWidth="1"/>
    <col min="26" max="26" width="12.73046875" style="2" customWidth="1"/>
    <col min="27" max="27" width="6.73046875" style="3" customWidth="1"/>
    <col min="28" max="28" width="12.73046875" style="2" customWidth="1"/>
    <col min="29" max="29" width="7.73046875" style="2" customWidth="1"/>
    <col min="30" max="30" width="7.73046875" style="11" customWidth="1"/>
    <col min="31" max="108" width="9.1328125" style="5"/>
    <col min="109" max="16384" width="9.1328125" style="1"/>
  </cols>
  <sheetData>
    <row r="1" spans="1:108" s="101" customFormat="1" ht="15" x14ac:dyDescent="0.4">
      <c r="A1" s="93" t="s">
        <v>0</v>
      </c>
      <c r="B1" s="98" t="s">
        <v>1</v>
      </c>
      <c r="C1" s="99"/>
      <c r="D1" s="98"/>
      <c r="E1" s="99"/>
      <c r="F1" s="98"/>
      <c r="G1" s="99"/>
      <c r="H1" s="98"/>
      <c r="I1" s="99"/>
      <c r="J1" s="98"/>
      <c r="K1" s="99"/>
      <c r="L1" s="98"/>
      <c r="M1" s="99"/>
      <c r="N1" s="98"/>
      <c r="O1" s="99"/>
      <c r="P1" s="98"/>
      <c r="Q1" s="99"/>
      <c r="R1" s="98"/>
      <c r="S1" s="99"/>
      <c r="T1" s="98"/>
      <c r="U1" s="99"/>
      <c r="V1" s="98"/>
      <c r="W1" s="99"/>
      <c r="X1" s="98"/>
      <c r="Y1" s="99"/>
      <c r="Z1" s="98"/>
      <c r="AA1" s="99"/>
      <c r="AB1" s="98"/>
      <c r="AC1" s="98"/>
      <c r="AD1" s="96" t="s">
        <v>2</v>
      </c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</row>
    <row r="2" spans="1:108" customFormat="1" ht="15.4" thickBot="1" x14ac:dyDescent="0.45">
      <c r="B2" s="94"/>
      <c r="C2" s="97" t="s">
        <v>3</v>
      </c>
      <c r="D2" s="94"/>
      <c r="E2" s="95"/>
      <c r="F2" s="94"/>
      <c r="G2" s="95"/>
      <c r="H2" s="94"/>
      <c r="I2" s="95"/>
      <c r="J2" s="94"/>
      <c r="K2" s="95"/>
      <c r="L2" s="94"/>
      <c r="M2" s="95"/>
      <c r="N2" s="94"/>
      <c r="O2" s="95"/>
      <c r="P2" s="94"/>
      <c r="Q2" s="95"/>
      <c r="R2" s="94"/>
      <c r="S2" s="95"/>
      <c r="T2" s="94"/>
      <c r="U2" s="95"/>
      <c r="V2" s="94"/>
      <c r="W2" s="95"/>
      <c r="X2" s="94"/>
      <c r="Y2" s="95"/>
      <c r="Z2" s="94"/>
      <c r="AA2" s="95"/>
      <c r="AB2" s="94"/>
      <c r="AC2" s="94"/>
      <c r="AD2" s="111" t="s">
        <v>4</v>
      </c>
      <c r="AE2" s="66"/>
    </row>
    <row r="3" spans="1:108" customFormat="1" ht="13.5" thickTop="1" thickBot="1" x14ac:dyDescent="0.4">
      <c r="A3" s="28" t="s">
        <v>5</v>
      </c>
      <c r="B3" s="29"/>
      <c r="C3" s="14" t="s">
        <v>6</v>
      </c>
      <c r="D3" s="15"/>
      <c r="E3" s="16"/>
      <c r="F3" s="15"/>
      <c r="G3" s="16"/>
      <c r="H3" s="15"/>
      <c r="I3" s="14" t="s">
        <v>7</v>
      </c>
      <c r="J3" s="15"/>
      <c r="K3" s="16"/>
      <c r="L3" s="15"/>
      <c r="M3" s="16"/>
      <c r="N3" s="102"/>
      <c r="O3" s="14" t="s">
        <v>8</v>
      </c>
      <c r="P3" s="15"/>
      <c r="Q3" s="16"/>
      <c r="R3" s="15"/>
      <c r="S3" s="14" t="s">
        <v>9</v>
      </c>
      <c r="T3" s="15"/>
      <c r="U3" s="16"/>
      <c r="V3" s="15"/>
      <c r="W3" s="16"/>
      <c r="X3" s="15"/>
      <c r="Y3" s="22" t="s">
        <v>10</v>
      </c>
      <c r="Z3" s="27"/>
      <c r="AA3" s="20"/>
      <c r="AB3" s="27"/>
      <c r="AC3" s="44" t="s">
        <v>11</v>
      </c>
      <c r="AD3" s="41"/>
    </row>
    <row r="4" spans="1:108" customFormat="1" ht="13.15" thickBot="1" x14ac:dyDescent="0.4">
      <c r="A4" s="30" t="s">
        <v>12</v>
      </c>
      <c r="B4" s="31"/>
      <c r="C4" s="7" t="s">
        <v>13</v>
      </c>
      <c r="D4" s="17"/>
      <c r="E4" s="7" t="s">
        <v>14</v>
      </c>
      <c r="F4" s="17"/>
      <c r="G4" s="7" t="s">
        <v>15</v>
      </c>
      <c r="H4" s="17"/>
      <c r="I4" s="7" t="s">
        <v>16</v>
      </c>
      <c r="J4" s="17"/>
      <c r="K4" s="7" t="s">
        <v>17</v>
      </c>
      <c r="L4" s="17"/>
      <c r="M4" s="18"/>
      <c r="N4" s="103"/>
      <c r="O4" s="7" t="s">
        <v>18</v>
      </c>
      <c r="P4" s="17"/>
      <c r="Q4" s="37" t="s">
        <v>19</v>
      </c>
      <c r="R4" s="17"/>
      <c r="S4" s="21" t="s">
        <v>20</v>
      </c>
      <c r="T4" s="17"/>
      <c r="U4" s="21" t="s">
        <v>20</v>
      </c>
      <c r="V4" s="17"/>
      <c r="W4" s="21" t="s">
        <v>20</v>
      </c>
      <c r="X4" s="17"/>
      <c r="Y4" s="23" t="s">
        <v>21</v>
      </c>
      <c r="Z4" s="17"/>
      <c r="AA4" s="18"/>
      <c r="AB4" s="17"/>
      <c r="AC4" s="45" t="s">
        <v>22</v>
      </c>
      <c r="AD4" s="42"/>
    </row>
    <row r="5" spans="1:108" customFormat="1" ht="12.75" x14ac:dyDescent="0.35">
      <c r="A5" s="32" t="s">
        <v>23</v>
      </c>
      <c r="B5" s="134" t="s">
        <v>24</v>
      </c>
      <c r="C5" s="12" t="s">
        <v>25</v>
      </c>
      <c r="D5" s="13"/>
      <c r="E5" s="12" t="s">
        <v>25</v>
      </c>
      <c r="F5" s="13"/>
      <c r="G5" s="12" t="s">
        <v>25</v>
      </c>
      <c r="H5" s="13"/>
      <c r="I5" s="12" t="s">
        <v>25</v>
      </c>
      <c r="J5" s="13"/>
      <c r="K5" s="12" t="s">
        <v>25</v>
      </c>
      <c r="L5" s="13"/>
      <c r="M5" s="34" t="s">
        <v>26</v>
      </c>
      <c r="N5" s="104"/>
      <c r="O5" s="12" t="s">
        <v>25</v>
      </c>
      <c r="P5" s="13"/>
      <c r="Q5" s="34" t="s">
        <v>25</v>
      </c>
      <c r="R5" s="13"/>
      <c r="S5" s="12" t="s">
        <v>25</v>
      </c>
      <c r="T5" s="13"/>
      <c r="U5" s="12" t="s">
        <v>25</v>
      </c>
      <c r="V5" s="13"/>
      <c r="W5" s="12" t="s">
        <v>25</v>
      </c>
      <c r="X5" s="13"/>
      <c r="Y5" s="24" t="s">
        <v>25</v>
      </c>
      <c r="Z5" s="13"/>
      <c r="AA5" s="12" t="s">
        <v>26</v>
      </c>
      <c r="AB5" s="13"/>
      <c r="AC5" s="135" t="s">
        <v>24</v>
      </c>
      <c r="AD5" s="136" t="s">
        <v>24</v>
      </c>
    </row>
    <row r="6" spans="1:108" customFormat="1" ht="13.15" thickBot="1" x14ac:dyDescent="0.4">
      <c r="A6" s="33" t="s">
        <v>27</v>
      </c>
      <c r="B6" s="39" t="s">
        <v>28</v>
      </c>
      <c r="C6" s="8" t="s">
        <v>29</v>
      </c>
      <c r="D6" s="6" t="s">
        <v>30</v>
      </c>
      <c r="E6" s="8" t="s">
        <v>29</v>
      </c>
      <c r="F6" s="6" t="s">
        <v>30</v>
      </c>
      <c r="G6" s="8" t="s">
        <v>29</v>
      </c>
      <c r="H6" s="6" t="s">
        <v>30</v>
      </c>
      <c r="I6" s="8" t="s">
        <v>29</v>
      </c>
      <c r="J6" s="6" t="s">
        <v>30</v>
      </c>
      <c r="K6" s="8" t="s">
        <v>31</v>
      </c>
      <c r="L6" s="6" t="s">
        <v>30</v>
      </c>
      <c r="M6" s="35" t="s">
        <v>29</v>
      </c>
      <c r="N6" s="105" t="s">
        <v>30</v>
      </c>
      <c r="O6" s="8" t="s">
        <v>29</v>
      </c>
      <c r="P6" s="6" t="s">
        <v>30</v>
      </c>
      <c r="Q6" s="35" t="s">
        <v>29</v>
      </c>
      <c r="R6" s="6" t="s">
        <v>30</v>
      </c>
      <c r="S6" s="8" t="s">
        <v>29</v>
      </c>
      <c r="T6" s="6" t="s">
        <v>30</v>
      </c>
      <c r="U6" s="8" t="s">
        <v>29</v>
      </c>
      <c r="V6" s="6" t="s">
        <v>30</v>
      </c>
      <c r="W6" s="8" t="s">
        <v>29</v>
      </c>
      <c r="X6" s="6" t="s">
        <v>30</v>
      </c>
      <c r="Y6" s="25" t="s">
        <v>29</v>
      </c>
      <c r="Z6" s="6" t="s">
        <v>30</v>
      </c>
      <c r="AA6" s="8" t="s">
        <v>29</v>
      </c>
      <c r="AB6" s="6" t="s">
        <v>30</v>
      </c>
      <c r="AC6" s="46" t="s">
        <v>28</v>
      </c>
      <c r="AD6" s="47" t="s">
        <v>28</v>
      </c>
    </row>
    <row r="7" spans="1:108" x14ac:dyDescent="0.3">
      <c r="A7" s="84"/>
      <c r="B7" s="85"/>
      <c r="C7" s="86"/>
      <c r="D7" s="87">
        <f>B7*C7</f>
        <v>0</v>
      </c>
      <c r="E7" s="86"/>
      <c r="F7" s="87">
        <f>B7*E7</f>
        <v>0</v>
      </c>
      <c r="G7" s="86"/>
      <c r="H7" s="87">
        <f>B7*G7</f>
        <v>0</v>
      </c>
      <c r="I7" s="86"/>
      <c r="J7" s="87">
        <f>B7*I7</f>
        <v>0</v>
      </c>
      <c r="K7" s="86"/>
      <c r="L7" s="87">
        <f>B7*K7</f>
        <v>0</v>
      </c>
      <c r="M7" s="88"/>
      <c r="N7" s="106">
        <f>B7*M7</f>
        <v>0</v>
      </c>
      <c r="O7" s="86"/>
      <c r="P7" s="87">
        <f>B7*O7</f>
        <v>0</v>
      </c>
      <c r="Q7" s="88"/>
      <c r="R7" s="87">
        <f>B7*Q7</f>
        <v>0</v>
      </c>
      <c r="S7" s="86"/>
      <c r="T7" s="87">
        <f>B7*S7</f>
        <v>0</v>
      </c>
      <c r="U7" s="86"/>
      <c r="V7" s="87">
        <f>B7*U7</f>
        <v>0</v>
      </c>
      <c r="W7" s="86"/>
      <c r="X7" s="87">
        <f>B7*W7</f>
        <v>0</v>
      </c>
      <c r="Y7" s="89">
        <f>C7+E7+G7+I7+K7+O7+Q7+S7+U7+W7</f>
        <v>0</v>
      </c>
      <c r="Z7" s="87">
        <f>D7+F7+H7+J7+L7+P7+R7+T7+V7+X7</f>
        <v>0</v>
      </c>
      <c r="AA7" s="86">
        <f>M7</f>
        <v>0</v>
      </c>
      <c r="AB7" s="87">
        <f>N7</f>
        <v>0</v>
      </c>
      <c r="AC7" s="90"/>
      <c r="AD7" s="9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</row>
    <row r="8" spans="1:108" x14ac:dyDescent="0.3">
      <c r="A8" s="84"/>
      <c r="B8" s="85"/>
      <c r="C8" s="86"/>
      <c r="D8" s="87">
        <f t="shared" ref="D8:D26" si="0">B8*C8</f>
        <v>0</v>
      </c>
      <c r="E8" s="86"/>
      <c r="F8" s="87">
        <f t="shared" ref="F8:F26" si="1">B8*E8</f>
        <v>0</v>
      </c>
      <c r="G8" s="86"/>
      <c r="H8" s="87">
        <f t="shared" ref="H8:H26" si="2">B8*G8</f>
        <v>0</v>
      </c>
      <c r="I8" s="86"/>
      <c r="J8" s="87">
        <f t="shared" ref="J8:J26" si="3">B8*I8</f>
        <v>0</v>
      </c>
      <c r="K8" s="86"/>
      <c r="L8" s="87">
        <f>B8*K8</f>
        <v>0</v>
      </c>
      <c r="M8" s="88"/>
      <c r="N8" s="106">
        <f>B8*M8</f>
        <v>0</v>
      </c>
      <c r="O8" s="86"/>
      <c r="P8" s="87">
        <f>B8*O8</f>
        <v>0</v>
      </c>
      <c r="Q8" s="88"/>
      <c r="R8" s="87">
        <f>B8*Q8</f>
        <v>0</v>
      </c>
      <c r="S8" s="86"/>
      <c r="T8" s="87">
        <f>B8*S8</f>
        <v>0</v>
      </c>
      <c r="U8" s="86"/>
      <c r="V8" s="87">
        <f>B8*U8</f>
        <v>0</v>
      </c>
      <c r="W8" s="86"/>
      <c r="X8" s="87">
        <f>B8*W8</f>
        <v>0</v>
      </c>
      <c r="Y8" s="89">
        <f>C8+E8+G8+I8+K8+O8+Q8+S8+U8+W8</f>
        <v>0</v>
      </c>
      <c r="Z8" s="87">
        <f>D8+F8+H8+J8+L8+P8+R8+T8+V8+X8</f>
        <v>0</v>
      </c>
      <c r="AA8" s="86">
        <f t="shared" ref="AA8:AA26" si="4">M8</f>
        <v>0</v>
      </c>
      <c r="AB8" s="87">
        <f t="shared" ref="AB8:AB26" si="5">N8</f>
        <v>0</v>
      </c>
      <c r="AC8" s="90"/>
      <c r="AD8" s="9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</row>
    <row r="9" spans="1:108" x14ac:dyDescent="0.3">
      <c r="A9" s="84"/>
      <c r="B9" s="85"/>
      <c r="C9" s="86"/>
      <c r="D9" s="87">
        <f t="shared" si="0"/>
        <v>0</v>
      </c>
      <c r="E9" s="86"/>
      <c r="F9" s="87">
        <f t="shared" si="1"/>
        <v>0</v>
      </c>
      <c r="G9" s="86"/>
      <c r="H9" s="87">
        <f t="shared" si="2"/>
        <v>0</v>
      </c>
      <c r="I9" s="86"/>
      <c r="J9" s="87">
        <f t="shared" si="3"/>
        <v>0</v>
      </c>
      <c r="K9" s="86"/>
      <c r="L9" s="87">
        <f>B9*K9</f>
        <v>0</v>
      </c>
      <c r="M9" s="88"/>
      <c r="N9" s="106">
        <f>B9*M9</f>
        <v>0</v>
      </c>
      <c r="O9" s="86"/>
      <c r="P9" s="87">
        <f>B9*O9</f>
        <v>0</v>
      </c>
      <c r="Q9" s="88"/>
      <c r="R9" s="87">
        <f>B9*Q9</f>
        <v>0</v>
      </c>
      <c r="S9" s="86"/>
      <c r="T9" s="87">
        <f>B9*S9</f>
        <v>0</v>
      </c>
      <c r="U9" s="86"/>
      <c r="V9" s="87">
        <f>B9*U9</f>
        <v>0</v>
      </c>
      <c r="W9" s="86"/>
      <c r="X9" s="87">
        <f>B9*W9</f>
        <v>0</v>
      </c>
      <c r="Y9" s="89">
        <f>C9+E9+G9+I9+K9+O9+Q9+S9+U9+W9</f>
        <v>0</v>
      </c>
      <c r="Z9" s="87">
        <f>D9+F9+H9+J9+L9+P9+R9+T9+V9+X9</f>
        <v>0</v>
      </c>
      <c r="AA9" s="86">
        <f t="shared" si="4"/>
        <v>0</v>
      </c>
      <c r="AB9" s="87">
        <f t="shared" si="5"/>
        <v>0</v>
      </c>
      <c r="AC9" s="90"/>
      <c r="AD9" s="9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</row>
    <row r="10" spans="1:108" x14ac:dyDescent="0.3">
      <c r="A10" s="84"/>
      <c r="B10" s="85"/>
      <c r="C10" s="86"/>
      <c r="D10" s="87">
        <f t="shared" si="0"/>
        <v>0</v>
      </c>
      <c r="E10" s="86"/>
      <c r="F10" s="87">
        <f t="shared" si="1"/>
        <v>0</v>
      </c>
      <c r="G10" s="86"/>
      <c r="H10" s="87">
        <f t="shared" si="2"/>
        <v>0</v>
      </c>
      <c r="I10" s="86"/>
      <c r="J10" s="87">
        <f t="shared" si="3"/>
        <v>0</v>
      </c>
      <c r="K10" s="86"/>
      <c r="L10" s="87">
        <f>B10*K10</f>
        <v>0</v>
      </c>
      <c r="M10" s="88"/>
      <c r="N10" s="106">
        <f>B10*M10</f>
        <v>0</v>
      </c>
      <c r="O10" s="86"/>
      <c r="P10" s="87">
        <f>B10*O10</f>
        <v>0</v>
      </c>
      <c r="Q10" s="88"/>
      <c r="R10" s="87">
        <f>B10*Q10</f>
        <v>0</v>
      </c>
      <c r="S10" s="86"/>
      <c r="T10" s="87">
        <f>B10*S10</f>
        <v>0</v>
      </c>
      <c r="U10" s="86"/>
      <c r="V10" s="87">
        <f>B10*U10</f>
        <v>0</v>
      </c>
      <c r="W10" s="86"/>
      <c r="X10" s="87">
        <f>B10*W10</f>
        <v>0</v>
      </c>
      <c r="Y10" s="89">
        <f>C10+E10+G10+I10+K10+O10+Q10+S10+U10+W10</f>
        <v>0</v>
      </c>
      <c r="Z10" s="87">
        <f>D10+F10+H10+J10+L10+P10+R10+T10+V10+X10</f>
        <v>0</v>
      </c>
      <c r="AA10" s="86">
        <f t="shared" si="4"/>
        <v>0</v>
      </c>
      <c r="AB10" s="87">
        <f t="shared" si="5"/>
        <v>0</v>
      </c>
      <c r="AC10" s="90"/>
      <c r="AD10" s="9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</row>
    <row r="11" spans="1:108" x14ac:dyDescent="0.3">
      <c r="A11" s="84"/>
      <c r="B11" s="85"/>
      <c r="C11" s="86"/>
      <c r="D11" s="87">
        <f t="shared" si="0"/>
        <v>0</v>
      </c>
      <c r="E11" s="86"/>
      <c r="F11" s="87">
        <f t="shared" si="1"/>
        <v>0</v>
      </c>
      <c r="G11" s="86"/>
      <c r="H11" s="87">
        <f t="shared" si="2"/>
        <v>0</v>
      </c>
      <c r="I11" s="86"/>
      <c r="J11" s="87">
        <f t="shared" si="3"/>
        <v>0</v>
      </c>
      <c r="K11" s="86"/>
      <c r="L11" s="87">
        <f>B11*K11</f>
        <v>0</v>
      </c>
      <c r="M11" s="88"/>
      <c r="N11" s="106">
        <f>B11*M11</f>
        <v>0</v>
      </c>
      <c r="O11" s="86"/>
      <c r="P11" s="87">
        <f>B11*O11</f>
        <v>0</v>
      </c>
      <c r="Q11" s="88"/>
      <c r="R11" s="87">
        <f>B11*Q11</f>
        <v>0</v>
      </c>
      <c r="S11" s="86"/>
      <c r="T11" s="87">
        <f>B11*S11</f>
        <v>0</v>
      </c>
      <c r="U11" s="86"/>
      <c r="V11" s="87">
        <f>B11*U11</f>
        <v>0</v>
      </c>
      <c r="W11" s="86"/>
      <c r="X11" s="87">
        <f>B11*W11</f>
        <v>0</v>
      </c>
      <c r="Y11" s="89">
        <f>C11+E11+G11+I11+K11+O11+Q11+S11+U11+W11</f>
        <v>0</v>
      </c>
      <c r="Z11" s="87">
        <f>D11+F11+H11+J11+L11+P11+R11+T11+V11+X11</f>
        <v>0</v>
      </c>
      <c r="AA11" s="86">
        <f t="shared" si="4"/>
        <v>0</v>
      </c>
      <c r="AB11" s="87">
        <f t="shared" si="5"/>
        <v>0</v>
      </c>
      <c r="AC11" s="90"/>
      <c r="AD11" s="9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</row>
    <row r="12" spans="1:108" x14ac:dyDescent="0.3">
      <c r="A12" s="84"/>
      <c r="B12" s="85"/>
      <c r="C12" s="86"/>
      <c r="D12" s="87">
        <f t="shared" si="0"/>
        <v>0</v>
      </c>
      <c r="E12" s="86"/>
      <c r="F12" s="87">
        <f t="shared" si="1"/>
        <v>0</v>
      </c>
      <c r="G12" s="86"/>
      <c r="H12" s="87">
        <f t="shared" si="2"/>
        <v>0</v>
      </c>
      <c r="I12" s="86"/>
      <c r="J12" s="87">
        <f t="shared" si="3"/>
        <v>0</v>
      </c>
      <c r="K12" s="86"/>
      <c r="L12" s="87">
        <f>B12*K12</f>
        <v>0</v>
      </c>
      <c r="M12" s="88"/>
      <c r="N12" s="106">
        <f>B12*M12</f>
        <v>0</v>
      </c>
      <c r="O12" s="86"/>
      <c r="P12" s="87">
        <f>B12*O12</f>
        <v>0</v>
      </c>
      <c r="Q12" s="88"/>
      <c r="R12" s="87">
        <f>B12*Q12</f>
        <v>0</v>
      </c>
      <c r="S12" s="86"/>
      <c r="T12" s="87">
        <f>B12*S12</f>
        <v>0</v>
      </c>
      <c r="U12" s="86"/>
      <c r="V12" s="87">
        <f>B12*U12</f>
        <v>0</v>
      </c>
      <c r="W12" s="86"/>
      <c r="X12" s="87">
        <f>B12*W12</f>
        <v>0</v>
      </c>
      <c r="Y12" s="89">
        <f>C12+E12+G12+I12+K12+O12+Q12+S12+U12+W12</f>
        <v>0</v>
      </c>
      <c r="Z12" s="87">
        <f>D12+F12+H12+J12+L12+P12+R12+T12+V12+X12</f>
        <v>0</v>
      </c>
      <c r="AA12" s="86">
        <f t="shared" si="4"/>
        <v>0</v>
      </c>
      <c r="AB12" s="87">
        <f t="shared" si="5"/>
        <v>0</v>
      </c>
      <c r="AC12" s="90"/>
      <c r="AD12" s="9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</row>
    <row r="13" spans="1:108" x14ac:dyDescent="0.3">
      <c r="A13" s="84"/>
      <c r="B13" s="85"/>
      <c r="C13" s="86"/>
      <c r="D13" s="87">
        <f t="shared" si="0"/>
        <v>0</v>
      </c>
      <c r="E13" s="86"/>
      <c r="F13" s="87">
        <f t="shared" si="1"/>
        <v>0</v>
      </c>
      <c r="G13" s="86"/>
      <c r="H13" s="87">
        <f t="shared" si="2"/>
        <v>0</v>
      </c>
      <c r="I13" s="86"/>
      <c r="J13" s="87">
        <f t="shared" si="3"/>
        <v>0</v>
      </c>
      <c r="K13" s="86"/>
      <c r="L13" s="87">
        <f>B13*K13</f>
        <v>0</v>
      </c>
      <c r="M13" s="88"/>
      <c r="N13" s="106">
        <f>B13*M13</f>
        <v>0</v>
      </c>
      <c r="O13" s="86"/>
      <c r="P13" s="87">
        <f>B13*O13</f>
        <v>0</v>
      </c>
      <c r="Q13" s="88"/>
      <c r="R13" s="87">
        <f>B13*Q13</f>
        <v>0</v>
      </c>
      <c r="S13" s="86"/>
      <c r="T13" s="87">
        <f>B13*S13</f>
        <v>0</v>
      </c>
      <c r="U13" s="86"/>
      <c r="V13" s="87">
        <f>B13*U13</f>
        <v>0</v>
      </c>
      <c r="W13" s="86"/>
      <c r="X13" s="87">
        <f>B13*W13</f>
        <v>0</v>
      </c>
      <c r="Y13" s="89">
        <f>C13+E13+G13+I13+K13+O13+Q13+S13+U13+W13</f>
        <v>0</v>
      </c>
      <c r="Z13" s="87">
        <f>D13+F13+H13+J13+L13+P13+R13+T13+V13+X13</f>
        <v>0</v>
      </c>
      <c r="AA13" s="86">
        <f t="shared" si="4"/>
        <v>0</v>
      </c>
      <c r="AB13" s="87">
        <f t="shared" si="5"/>
        <v>0</v>
      </c>
      <c r="AC13" s="90"/>
      <c r="AD13" s="9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</row>
    <row r="14" spans="1:108" x14ac:dyDescent="0.3">
      <c r="A14" s="84"/>
      <c r="B14" s="85"/>
      <c r="C14" s="86"/>
      <c r="D14" s="87">
        <f t="shared" si="0"/>
        <v>0</v>
      </c>
      <c r="E14" s="86"/>
      <c r="F14" s="87">
        <f t="shared" si="1"/>
        <v>0</v>
      </c>
      <c r="G14" s="86"/>
      <c r="H14" s="87">
        <f t="shared" si="2"/>
        <v>0</v>
      </c>
      <c r="I14" s="86"/>
      <c r="J14" s="87">
        <f t="shared" si="3"/>
        <v>0</v>
      </c>
      <c r="K14" s="86"/>
      <c r="L14" s="87">
        <f>B14*K14</f>
        <v>0</v>
      </c>
      <c r="M14" s="88"/>
      <c r="N14" s="106">
        <f>B14*M14</f>
        <v>0</v>
      </c>
      <c r="O14" s="86"/>
      <c r="P14" s="87">
        <f>B14*O14</f>
        <v>0</v>
      </c>
      <c r="Q14" s="88"/>
      <c r="R14" s="87">
        <f>B14*Q14</f>
        <v>0</v>
      </c>
      <c r="S14" s="86"/>
      <c r="T14" s="87">
        <f>B14*S14</f>
        <v>0</v>
      </c>
      <c r="U14" s="86"/>
      <c r="V14" s="87">
        <f>B14*U14</f>
        <v>0</v>
      </c>
      <c r="W14" s="86"/>
      <c r="X14" s="87">
        <f>B14*W14</f>
        <v>0</v>
      </c>
      <c r="Y14" s="89">
        <f>C14+E14+G14+I14+K14+O14+Q14+S14+U14+W14</f>
        <v>0</v>
      </c>
      <c r="Z14" s="87">
        <f>D14+F14+H14+J14+L14+P14+R14+T14+V14+X14</f>
        <v>0</v>
      </c>
      <c r="AA14" s="86">
        <f t="shared" si="4"/>
        <v>0</v>
      </c>
      <c r="AB14" s="87">
        <f t="shared" si="5"/>
        <v>0</v>
      </c>
      <c r="AC14" s="90"/>
      <c r="AD14" s="9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</row>
    <row r="15" spans="1:108" x14ac:dyDescent="0.3">
      <c r="A15" s="84"/>
      <c r="B15" s="85"/>
      <c r="C15" s="86"/>
      <c r="D15" s="87">
        <f t="shared" si="0"/>
        <v>0</v>
      </c>
      <c r="E15" s="86"/>
      <c r="F15" s="87">
        <f t="shared" si="1"/>
        <v>0</v>
      </c>
      <c r="G15" s="86"/>
      <c r="H15" s="87">
        <f t="shared" si="2"/>
        <v>0</v>
      </c>
      <c r="I15" s="86"/>
      <c r="J15" s="87">
        <f t="shared" si="3"/>
        <v>0</v>
      </c>
      <c r="K15" s="86"/>
      <c r="L15" s="87">
        <f>B15*K15</f>
        <v>0</v>
      </c>
      <c r="M15" s="88"/>
      <c r="N15" s="106">
        <f>B15*M15</f>
        <v>0</v>
      </c>
      <c r="O15" s="86"/>
      <c r="P15" s="87">
        <f>B15*O15</f>
        <v>0</v>
      </c>
      <c r="Q15" s="88"/>
      <c r="R15" s="87">
        <f>B15*Q15</f>
        <v>0</v>
      </c>
      <c r="S15" s="86"/>
      <c r="T15" s="87">
        <f>B15*S15</f>
        <v>0</v>
      </c>
      <c r="U15" s="86"/>
      <c r="V15" s="87">
        <f>B15*U15</f>
        <v>0</v>
      </c>
      <c r="W15" s="86"/>
      <c r="X15" s="87">
        <f>B15*W15</f>
        <v>0</v>
      </c>
      <c r="Y15" s="89">
        <f>C15+E15+G15+I15+K15+O15+Q15+S15+U15+W15</f>
        <v>0</v>
      </c>
      <c r="Z15" s="87">
        <f>D15+F15+H15+J15+L15+P15+R15+T15+V15+X15</f>
        <v>0</v>
      </c>
      <c r="AA15" s="86">
        <f t="shared" si="4"/>
        <v>0</v>
      </c>
      <c r="AB15" s="87">
        <f t="shared" si="5"/>
        <v>0</v>
      </c>
      <c r="AC15" s="90"/>
      <c r="AD15" s="9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</row>
    <row r="16" spans="1:108" x14ac:dyDescent="0.3">
      <c r="A16" s="84"/>
      <c r="B16" s="85"/>
      <c r="C16" s="86"/>
      <c r="D16" s="87">
        <f t="shared" si="0"/>
        <v>0</v>
      </c>
      <c r="E16" s="86"/>
      <c r="F16" s="87">
        <f t="shared" si="1"/>
        <v>0</v>
      </c>
      <c r="G16" s="86"/>
      <c r="H16" s="87">
        <f t="shared" si="2"/>
        <v>0</v>
      </c>
      <c r="I16" s="86"/>
      <c r="J16" s="87">
        <f t="shared" si="3"/>
        <v>0</v>
      </c>
      <c r="K16" s="86"/>
      <c r="L16" s="87">
        <f>B16*K16</f>
        <v>0</v>
      </c>
      <c r="M16" s="88"/>
      <c r="N16" s="106">
        <f>B16*M16</f>
        <v>0</v>
      </c>
      <c r="O16" s="86"/>
      <c r="P16" s="87">
        <f>B16*O16</f>
        <v>0</v>
      </c>
      <c r="Q16" s="88"/>
      <c r="R16" s="87">
        <f>B16*Q16</f>
        <v>0</v>
      </c>
      <c r="S16" s="86"/>
      <c r="T16" s="87">
        <f>B16*S16</f>
        <v>0</v>
      </c>
      <c r="U16" s="86"/>
      <c r="V16" s="87">
        <f>B16*U16</f>
        <v>0</v>
      </c>
      <c r="W16" s="86"/>
      <c r="X16" s="87">
        <f>B16*W16</f>
        <v>0</v>
      </c>
      <c r="Y16" s="89">
        <f>C16+E16+G16+I16+K16+O16+Q16+S16+U16+W16</f>
        <v>0</v>
      </c>
      <c r="Z16" s="87">
        <f>D16+F16+H16+J16+L16+P16+R16+T16+V16+X16</f>
        <v>0</v>
      </c>
      <c r="AA16" s="86">
        <f t="shared" si="4"/>
        <v>0</v>
      </c>
      <c r="AB16" s="87">
        <f t="shared" si="5"/>
        <v>0</v>
      </c>
      <c r="AC16" s="90"/>
      <c r="AD16" s="9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</row>
    <row r="17" spans="1:108" x14ac:dyDescent="0.3">
      <c r="A17" s="84"/>
      <c r="B17" s="85"/>
      <c r="C17" s="86"/>
      <c r="D17" s="87">
        <f t="shared" si="0"/>
        <v>0</v>
      </c>
      <c r="E17" s="86"/>
      <c r="F17" s="87">
        <f t="shared" si="1"/>
        <v>0</v>
      </c>
      <c r="G17" s="86"/>
      <c r="H17" s="87">
        <f t="shared" si="2"/>
        <v>0</v>
      </c>
      <c r="I17" s="86"/>
      <c r="J17" s="87">
        <f t="shared" si="3"/>
        <v>0</v>
      </c>
      <c r="K17" s="86"/>
      <c r="L17" s="87">
        <f>B17*K17</f>
        <v>0</v>
      </c>
      <c r="M17" s="88"/>
      <c r="N17" s="106">
        <f>B17*M17</f>
        <v>0</v>
      </c>
      <c r="O17" s="86"/>
      <c r="P17" s="87">
        <f>B17*O17</f>
        <v>0</v>
      </c>
      <c r="Q17" s="88"/>
      <c r="R17" s="87">
        <f>B17*Q17</f>
        <v>0</v>
      </c>
      <c r="S17" s="86"/>
      <c r="T17" s="87">
        <f>B17*S17</f>
        <v>0</v>
      </c>
      <c r="U17" s="86"/>
      <c r="V17" s="87">
        <f>B17*U17</f>
        <v>0</v>
      </c>
      <c r="W17" s="86"/>
      <c r="X17" s="87">
        <f>B17*W17</f>
        <v>0</v>
      </c>
      <c r="Y17" s="89">
        <f>C17+E17+G17+I17+K17+O17+Q17+S17+U17+W17</f>
        <v>0</v>
      </c>
      <c r="Z17" s="87">
        <f>D17+F17+H17+J17+L17+P17+R17+T17+V17+X17</f>
        <v>0</v>
      </c>
      <c r="AA17" s="86">
        <f t="shared" si="4"/>
        <v>0</v>
      </c>
      <c r="AB17" s="87">
        <f t="shared" si="5"/>
        <v>0</v>
      </c>
      <c r="AC17" s="90"/>
      <c r="AD17" s="9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</row>
    <row r="18" spans="1:108" x14ac:dyDescent="0.3">
      <c r="A18" s="84"/>
      <c r="B18" s="85"/>
      <c r="C18" s="86"/>
      <c r="D18" s="87">
        <f t="shared" si="0"/>
        <v>0</v>
      </c>
      <c r="E18" s="86"/>
      <c r="F18" s="87">
        <f t="shared" si="1"/>
        <v>0</v>
      </c>
      <c r="G18" s="86"/>
      <c r="H18" s="87">
        <f t="shared" si="2"/>
        <v>0</v>
      </c>
      <c r="I18" s="86"/>
      <c r="J18" s="87">
        <f t="shared" si="3"/>
        <v>0</v>
      </c>
      <c r="K18" s="86"/>
      <c r="L18" s="87">
        <f>B18*K18</f>
        <v>0</v>
      </c>
      <c r="M18" s="88"/>
      <c r="N18" s="106">
        <f>B18*M18</f>
        <v>0</v>
      </c>
      <c r="O18" s="86"/>
      <c r="P18" s="87">
        <f>B18*O18</f>
        <v>0</v>
      </c>
      <c r="Q18" s="88"/>
      <c r="R18" s="87">
        <f>B18*Q18</f>
        <v>0</v>
      </c>
      <c r="S18" s="86"/>
      <c r="T18" s="87">
        <f>B18*S18</f>
        <v>0</v>
      </c>
      <c r="U18" s="86"/>
      <c r="V18" s="87">
        <f>B18*U18</f>
        <v>0</v>
      </c>
      <c r="W18" s="86"/>
      <c r="X18" s="87">
        <f>B18*W18</f>
        <v>0</v>
      </c>
      <c r="Y18" s="89">
        <f>C18+E18+G18+I18+K18+O18+Q18+S18+U18+W18</f>
        <v>0</v>
      </c>
      <c r="Z18" s="87">
        <f>D18+F18+H18+J18+L18+P18+R18+T18+V18+X18</f>
        <v>0</v>
      </c>
      <c r="AA18" s="86">
        <f t="shared" si="4"/>
        <v>0</v>
      </c>
      <c r="AB18" s="87">
        <f t="shared" si="5"/>
        <v>0</v>
      </c>
      <c r="AC18" s="90"/>
      <c r="AD18" s="9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</row>
    <row r="19" spans="1:108" x14ac:dyDescent="0.3">
      <c r="A19" s="84"/>
      <c r="B19" s="85"/>
      <c r="C19" s="86"/>
      <c r="D19" s="87">
        <f t="shared" si="0"/>
        <v>0</v>
      </c>
      <c r="E19" s="86"/>
      <c r="F19" s="87">
        <f t="shared" si="1"/>
        <v>0</v>
      </c>
      <c r="G19" s="86"/>
      <c r="H19" s="87">
        <f t="shared" si="2"/>
        <v>0</v>
      </c>
      <c r="I19" s="86"/>
      <c r="J19" s="87">
        <f t="shared" si="3"/>
        <v>0</v>
      </c>
      <c r="K19" s="86"/>
      <c r="L19" s="87">
        <f>B19*K19</f>
        <v>0</v>
      </c>
      <c r="M19" s="88"/>
      <c r="N19" s="106">
        <f>B19*M19</f>
        <v>0</v>
      </c>
      <c r="O19" s="86"/>
      <c r="P19" s="87">
        <f>B19*O19</f>
        <v>0</v>
      </c>
      <c r="Q19" s="88"/>
      <c r="R19" s="87">
        <f>B19*Q19</f>
        <v>0</v>
      </c>
      <c r="S19" s="86"/>
      <c r="T19" s="87">
        <f>B19*S19</f>
        <v>0</v>
      </c>
      <c r="U19" s="86"/>
      <c r="V19" s="87">
        <f>B19*U19</f>
        <v>0</v>
      </c>
      <c r="W19" s="86"/>
      <c r="X19" s="87">
        <f>B19*W19</f>
        <v>0</v>
      </c>
      <c r="Y19" s="89">
        <f>C19+E19+G19+I19+K19+O19+Q19+S19+U19+W19</f>
        <v>0</v>
      </c>
      <c r="Z19" s="87">
        <f>D19+F19+H19+J19+L19+P19+R19+T19+V19+X19</f>
        <v>0</v>
      </c>
      <c r="AA19" s="86">
        <f t="shared" si="4"/>
        <v>0</v>
      </c>
      <c r="AB19" s="87">
        <f t="shared" si="5"/>
        <v>0</v>
      </c>
      <c r="AC19" s="90"/>
      <c r="AD19" s="9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</row>
    <row r="20" spans="1:108" x14ac:dyDescent="0.3">
      <c r="A20" s="84"/>
      <c r="B20" s="85"/>
      <c r="C20" s="86"/>
      <c r="D20" s="87">
        <f t="shared" si="0"/>
        <v>0</v>
      </c>
      <c r="E20" s="86"/>
      <c r="F20" s="87">
        <f t="shared" si="1"/>
        <v>0</v>
      </c>
      <c r="G20" s="86"/>
      <c r="H20" s="87">
        <f t="shared" si="2"/>
        <v>0</v>
      </c>
      <c r="I20" s="86"/>
      <c r="J20" s="87">
        <f t="shared" si="3"/>
        <v>0</v>
      </c>
      <c r="K20" s="86"/>
      <c r="L20" s="87">
        <f>B20*K20</f>
        <v>0</v>
      </c>
      <c r="M20" s="88"/>
      <c r="N20" s="106">
        <f>B20*M20</f>
        <v>0</v>
      </c>
      <c r="O20" s="86"/>
      <c r="P20" s="87">
        <f>B20*O20</f>
        <v>0</v>
      </c>
      <c r="Q20" s="88"/>
      <c r="R20" s="87">
        <f>B20*Q20</f>
        <v>0</v>
      </c>
      <c r="S20" s="86"/>
      <c r="T20" s="87">
        <f>B20*S20</f>
        <v>0</v>
      </c>
      <c r="U20" s="86"/>
      <c r="V20" s="87">
        <f>B20*U20</f>
        <v>0</v>
      </c>
      <c r="W20" s="86"/>
      <c r="X20" s="87">
        <f>B20*W20</f>
        <v>0</v>
      </c>
      <c r="Y20" s="89">
        <f>C20+E20+G20+I20+K20+O20+Q20+S20+U20+W20</f>
        <v>0</v>
      </c>
      <c r="Z20" s="87">
        <f>D20+F20+H20+J20+L20+P20+R20+T20+V20+X20</f>
        <v>0</v>
      </c>
      <c r="AA20" s="86">
        <f t="shared" si="4"/>
        <v>0</v>
      </c>
      <c r="AB20" s="87">
        <f t="shared" si="5"/>
        <v>0</v>
      </c>
      <c r="AC20" s="90"/>
      <c r="AD20" s="9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</row>
    <row r="21" spans="1:108" x14ac:dyDescent="0.3">
      <c r="A21" s="84"/>
      <c r="B21" s="85"/>
      <c r="C21" s="86"/>
      <c r="D21" s="87">
        <f t="shared" si="0"/>
        <v>0</v>
      </c>
      <c r="E21" s="86"/>
      <c r="F21" s="87">
        <f t="shared" si="1"/>
        <v>0</v>
      </c>
      <c r="G21" s="86"/>
      <c r="H21" s="87">
        <f t="shared" si="2"/>
        <v>0</v>
      </c>
      <c r="I21" s="86"/>
      <c r="J21" s="87">
        <f t="shared" si="3"/>
        <v>0</v>
      </c>
      <c r="K21" s="86"/>
      <c r="L21" s="87">
        <f>B21*K21</f>
        <v>0</v>
      </c>
      <c r="M21" s="88"/>
      <c r="N21" s="106">
        <f>B21*M21</f>
        <v>0</v>
      </c>
      <c r="O21" s="86"/>
      <c r="P21" s="87">
        <f>B21*O21</f>
        <v>0</v>
      </c>
      <c r="Q21" s="88"/>
      <c r="R21" s="87">
        <f>B21*Q21</f>
        <v>0</v>
      </c>
      <c r="S21" s="86"/>
      <c r="T21" s="87">
        <f>B21*S21</f>
        <v>0</v>
      </c>
      <c r="U21" s="86"/>
      <c r="V21" s="87">
        <f>B21*U21</f>
        <v>0</v>
      </c>
      <c r="W21" s="86"/>
      <c r="X21" s="87">
        <f>B21*W21</f>
        <v>0</v>
      </c>
      <c r="Y21" s="89">
        <f>C21+E21+G21+I21+K21+O21+Q21+S21+U21+W21</f>
        <v>0</v>
      </c>
      <c r="Z21" s="87">
        <f>D21+F21+H21+J21+L21+P21+R21+T21+V21+X21</f>
        <v>0</v>
      </c>
      <c r="AA21" s="86">
        <f t="shared" si="4"/>
        <v>0</v>
      </c>
      <c r="AB21" s="87">
        <f t="shared" si="5"/>
        <v>0</v>
      </c>
      <c r="AC21" s="90"/>
      <c r="AD21" s="9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</row>
    <row r="22" spans="1:108" x14ac:dyDescent="0.3">
      <c r="A22" s="84"/>
      <c r="B22" s="85"/>
      <c r="C22" s="86"/>
      <c r="D22" s="87">
        <f t="shared" si="0"/>
        <v>0</v>
      </c>
      <c r="E22" s="86"/>
      <c r="F22" s="87">
        <f t="shared" si="1"/>
        <v>0</v>
      </c>
      <c r="G22" s="86"/>
      <c r="H22" s="87">
        <f t="shared" si="2"/>
        <v>0</v>
      </c>
      <c r="I22" s="86"/>
      <c r="J22" s="87">
        <f t="shared" si="3"/>
        <v>0</v>
      </c>
      <c r="K22" s="86"/>
      <c r="L22" s="87">
        <f>B22*K22</f>
        <v>0</v>
      </c>
      <c r="M22" s="88"/>
      <c r="N22" s="106">
        <f>B22*M22</f>
        <v>0</v>
      </c>
      <c r="O22" s="86"/>
      <c r="P22" s="87">
        <f>B22*O22</f>
        <v>0</v>
      </c>
      <c r="Q22" s="88"/>
      <c r="R22" s="87">
        <f>B22*Q22</f>
        <v>0</v>
      </c>
      <c r="S22" s="86"/>
      <c r="T22" s="87">
        <f>B22*S22</f>
        <v>0</v>
      </c>
      <c r="U22" s="86"/>
      <c r="V22" s="87">
        <f>B22*U22</f>
        <v>0</v>
      </c>
      <c r="W22" s="86"/>
      <c r="X22" s="87">
        <f>B22*W22</f>
        <v>0</v>
      </c>
      <c r="Y22" s="89">
        <f>C22+E22+G22+I22+K22+O22+Q22+S22+U22+W22</f>
        <v>0</v>
      </c>
      <c r="Z22" s="87">
        <f>D22+F22+H22+J22+L22+P22+R22+T22+V22+X22</f>
        <v>0</v>
      </c>
      <c r="AA22" s="86">
        <f t="shared" si="4"/>
        <v>0</v>
      </c>
      <c r="AB22" s="87">
        <f t="shared" si="5"/>
        <v>0</v>
      </c>
      <c r="AC22" s="90"/>
      <c r="AD22" s="9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</row>
    <row r="23" spans="1:108" x14ac:dyDescent="0.3">
      <c r="A23" s="84"/>
      <c r="B23" s="85"/>
      <c r="C23" s="86"/>
      <c r="D23" s="87">
        <f t="shared" si="0"/>
        <v>0</v>
      </c>
      <c r="E23" s="86"/>
      <c r="F23" s="87">
        <f t="shared" si="1"/>
        <v>0</v>
      </c>
      <c r="G23" s="86"/>
      <c r="H23" s="87">
        <f t="shared" si="2"/>
        <v>0</v>
      </c>
      <c r="I23" s="86"/>
      <c r="J23" s="87">
        <f t="shared" si="3"/>
        <v>0</v>
      </c>
      <c r="K23" s="92"/>
      <c r="L23" s="87">
        <f>B23*K23</f>
        <v>0</v>
      </c>
      <c r="M23" s="88"/>
      <c r="N23" s="106">
        <f>B23*M23</f>
        <v>0</v>
      </c>
      <c r="O23" s="86"/>
      <c r="P23" s="87">
        <f>B23*O23</f>
        <v>0</v>
      </c>
      <c r="Q23" s="88"/>
      <c r="R23" s="87">
        <f>B23*Q23</f>
        <v>0</v>
      </c>
      <c r="S23" s="86"/>
      <c r="T23" s="87">
        <f>B23*S23</f>
        <v>0</v>
      </c>
      <c r="U23" s="86"/>
      <c r="V23" s="87">
        <f>B23*U23</f>
        <v>0</v>
      </c>
      <c r="W23" s="86"/>
      <c r="X23" s="87">
        <f>B23*W23</f>
        <v>0</v>
      </c>
      <c r="Y23" s="89">
        <f>C23+E23+G23+I23+K23+O23+Q23+S23+U23+W23</f>
        <v>0</v>
      </c>
      <c r="Z23" s="87">
        <f>D23+F23+H23+J23+L23+P23+R23+T23+V23+X23</f>
        <v>0</v>
      </c>
      <c r="AA23" s="86">
        <f t="shared" si="4"/>
        <v>0</v>
      </c>
      <c r="AB23" s="87">
        <f t="shared" si="5"/>
        <v>0</v>
      </c>
      <c r="AC23" s="90"/>
      <c r="AD23" s="9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</row>
    <row r="24" spans="1:108" x14ac:dyDescent="0.3">
      <c r="A24" s="84"/>
      <c r="B24" s="85"/>
      <c r="C24" s="86"/>
      <c r="D24" s="87">
        <f t="shared" si="0"/>
        <v>0</v>
      </c>
      <c r="E24" s="86"/>
      <c r="F24" s="87">
        <f t="shared" si="1"/>
        <v>0</v>
      </c>
      <c r="G24" s="86"/>
      <c r="H24" s="87">
        <f t="shared" si="2"/>
        <v>0</v>
      </c>
      <c r="I24" s="86"/>
      <c r="J24" s="87">
        <f t="shared" si="3"/>
        <v>0</v>
      </c>
      <c r="K24" s="86"/>
      <c r="L24" s="87">
        <f>B24*K24</f>
        <v>0</v>
      </c>
      <c r="M24" s="88"/>
      <c r="N24" s="106">
        <f>B24*M24</f>
        <v>0</v>
      </c>
      <c r="O24" s="86"/>
      <c r="P24" s="87">
        <f>B24*O24</f>
        <v>0</v>
      </c>
      <c r="Q24" s="88"/>
      <c r="R24" s="87">
        <f>B24*Q24</f>
        <v>0</v>
      </c>
      <c r="S24" s="86"/>
      <c r="T24" s="87">
        <f>B24*S24</f>
        <v>0</v>
      </c>
      <c r="U24" s="86"/>
      <c r="V24" s="87">
        <f>B24*U24</f>
        <v>0</v>
      </c>
      <c r="W24" s="86"/>
      <c r="X24" s="87">
        <f>B24*W24</f>
        <v>0</v>
      </c>
      <c r="Y24" s="89">
        <f>C24+E24+G24+I24+K24+O24+Q24+S24+U24+W24</f>
        <v>0</v>
      </c>
      <c r="Z24" s="87">
        <f>D24+F24+H24+J24+L24+P24+R24+T24+V24+X24</f>
        <v>0</v>
      </c>
      <c r="AA24" s="86">
        <f t="shared" si="4"/>
        <v>0</v>
      </c>
      <c r="AB24" s="87">
        <f t="shared" si="5"/>
        <v>0</v>
      </c>
      <c r="AC24" s="90"/>
      <c r="AD24" s="9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</row>
    <row r="25" spans="1:108" x14ac:dyDescent="0.3">
      <c r="A25" s="84"/>
      <c r="B25" s="85"/>
      <c r="C25" s="86"/>
      <c r="D25" s="87">
        <f t="shared" si="0"/>
        <v>0</v>
      </c>
      <c r="E25" s="86"/>
      <c r="F25" s="87">
        <f t="shared" si="1"/>
        <v>0</v>
      </c>
      <c r="G25" s="86"/>
      <c r="H25" s="87">
        <f t="shared" si="2"/>
        <v>0</v>
      </c>
      <c r="I25" s="86"/>
      <c r="J25" s="87">
        <f t="shared" si="3"/>
        <v>0</v>
      </c>
      <c r="K25" s="86"/>
      <c r="L25" s="87">
        <f>B25*K25</f>
        <v>0</v>
      </c>
      <c r="M25" s="88"/>
      <c r="N25" s="106">
        <f>B25*M25</f>
        <v>0</v>
      </c>
      <c r="O25" s="86"/>
      <c r="P25" s="87">
        <f>B25*O25</f>
        <v>0</v>
      </c>
      <c r="Q25" s="88"/>
      <c r="R25" s="87">
        <f>B25*Q25</f>
        <v>0</v>
      </c>
      <c r="S25" s="86"/>
      <c r="T25" s="87">
        <f>B25*S25</f>
        <v>0</v>
      </c>
      <c r="U25" s="86"/>
      <c r="V25" s="87">
        <f>B25*U25</f>
        <v>0</v>
      </c>
      <c r="W25" s="86"/>
      <c r="X25" s="87">
        <f>B25*W25</f>
        <v>0</v>
      </c>
      <c r="Y25" s="89">
        <f>C25+E25+G25+I25+K25+O25+Q25+S25+U25+W25</f>
        <v>0</v>
      </c>
      <c r="Z25" s="87">
        <f>D25+F25+H25+J25+L25+P25+R25+T25+V25+X25</f>
        <v>0</v>
      </c>
      <c r="AA25" s="86">
        <f t="shared" si="4"/>
        <v>0</v>
      </c>
      <c r="AB25" s="87">
        <f t="shared" si="5"/>
        <v>0</v>
      </c>
      <c r="AC25" s="90"/>
      <c r="AD25" s="9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</row>
    <row r="26" spans="1:108" x14ac:dyDescent="0.3">
      <c r="A26" s="19"/>
      <c r="B26" s="10"/>
      <c r="C26" s="9"/>
      <c r="D26" s="87">
        <f t="shared" si="0"/>
        <v>0</v>
      </c>
      <c r="E26" s="9"/>
      <c r="F26" s="87">
        <f t="shared" si="1"/>
        <v>0</v>
      </c>
      <c r="G26" s="9"/>
      <c r="H26" s="87">
        <f t="shared" si="2"/>
        <v>0</v>
      </c>
      <c r="I26" s="9"/>
      <c r="J26" s="87">
        <f t="shared" si="3"/>
        <v>0</v>
      </c>
      <c r="K26" s="38"/>
      <c r="L26" s="87">
        <f>B26*K26</f>
        <v>0</v>
      </c>
      <c r="M26" s="36"/>
      <c r="N26" s="106">
        <f>B26*M26</f>
        <v>0</v>
      </c>
      <c r="O26" s="9"/>
      <c r="P26" s="87">
        <f>B26*O26</f>
        <v>0</v>
      </c>
      <c r="Q26" s="36"/>
      <c r="R26" s="87">
        <f>B26*Q26</f>
        <v>0</v>
      </c>
      <c r="S26" s="9"/>
      <c r="T26" s="87">
        <f>B26*S26</f>
        <v>0</v>
      </c>
      <c r="U26" s="9"/>
      <c r="V26" s="87">
        <f>B26*U26</f>
        <v>0</v>
      </c>
      <c r="W26" s="9"/>
      <c r="X26" s="87">
        <f>B26*W26</f>
        <v>0</v>
      </c>
      <c r="Y26" s="26">
        <f>C26+E26+G26+I26+K26+O26+Q26+S26+U26+W26</f>
        <v>0</v>
      </c>
      <c r="Z26" s="4">
        <f>D26+F26+H26+J26+L26+P26+R26+T26+V26+X26</f>
        <v>0</v>
      </c>
      <c r="AA26" s="86">
        <f t="shared" si="4"/>
        <v>0</v>
      </c>
      <c r="AB26" s="87">
        <f t="shared" si="5"/>
        <v>0</v>
      </c>
      <c r="AC26" s="40"/>
      <c r="AD26" s="43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</row>
    <row r="27" spans="1:108" customFormat="1" ht="13.15" thickBot="1" x14ac:dyDescent="0.4">
      <c r="A27" s="112" t="s">
        <v>32</v>
      </c>
      <c r="B27" s="113"/>
      <c r="C27" s="114"/>
      <c r="D27" s="54">
        <f>SUM(D7:D26)</f>
        <v>0</v>
      </c>
      <c r="E27" s="115"/>
      <c r="F27" s="54">
        <f>SUM(F7:F26)</f>
        <v>0</v>
      </c>
      <c r="G27" s="115"/>
      <c r="H27" s="54">
        <f>SUM(H7:H26)</f>
        <v>0</v>
      </c>
      <c r="I27" s="115"/>
      <c r="J27" s="54">
        <f>SUM(J7:J26)</f>
        <v>0</v>
      </c>
      <c r="K27" s="115"/>
      <c r="L27" s="54">
        <f>SUM(L7:L26)</f>
        <v>0</v>
      </c>
      <c r="M27" s="116"/>
      <c r="N27" s="107">
        <f>SUM(N7:N26)</f>
        <v>0</v>
      </c>
      <c r="O27" s="115"/>
      <c r="P27" s="54">
        <f>SUM(P7:P26)</f>
        <v>0</v>
      </c>
      <c r="Q27" s="116"/>
      <c r="R27" s="54">
        <f>SUM(R7:R26)</f>
        <v>0</v>
      </c>
      <c r="S27" s="115"/>
      <c r="T27" s="54">
        <f>SUM(T7:T26)</f>
        <v>0</v>
      </c>
      <c r="U27" s="115"/>
      <c r="V27" s="54">
        <f>SUM(V7:V26)</f>
        <v>0</v>
      </c>
      <c r="W27" s="115"/>
      <c r="X27" s="54">
        <f>SUM(X7:X26)</f>
        <v>0</v>
      </c>
      <c r="Y27" s="117">
        <f>SUM(Y7:Y26)</f>
        <v>0</v>
      </c>
      <c r="Z27" s="54">
        <f>SUM(Z7:Z26)</f>
        <v>0</v>
      </c>
      <c r="AA27" s="118">
        <f>SUM(AA7:AA26)</f>
        <v>0</v>
      </c>
      <c r="AB27" s="54">
        <f>SUM(AB7:AB26)</f>
        <v>0</v>
      </c>
      <c r="AC27" s="119" t="s">
        <v>33</v>
      </c>
      <c r="AD27" s="120"/>
    </row>
    <row r="28" spans="1:108" customFormat="1" ht="13.9" thickTop="1" thickBot="1" x14ac:dyDescent="0.45">
      <c r="A28" s="112" t="s">
        <v>34</v>
      </c>
      <c r="B28" s="133">
        <v>0</v>
      </c>
      <c r="C28" s="115"/>
      <c r="D28" s="54">
        <f>D27*overhead</f>
        <v>0</v>
      </c>
      <c r="E28" s="115"/>
      <c r="F28" s="54">
        <f>F27*overhead</f>
        <v>0</v>
      </c>
      <c r="G28" s="115"/>
      <c r="H28" s="54">
        <f>H27*overhead</f>
        <v>0</v>
      </c>
      <c r="I28" s="115"/>
      <c r="J28" s="54">
        <f>J27*overhead</f>
        <v>0</v>
      </c>
      <c r="K28" s="115"/>
      <c r="L28" s="54">
        <f>L27*overhead</f>
        <v>0</v>
      </c>
      <c r="M28" s="116"/>
      <c r="N28" s="107">
        <f>N27*overhead</f>
        <v>0</v>
      </c>
      <c r="O28" s="115"/>
      <c r="P28" s="54">
        <f>P27*overhead</f>
        <v>0</v>
      </c>
      <c r="Q28" s="116"/>
      <c r="R28" s="54">
        <f>R27*overhead</f>
        <v>0</v>
      </c>
      <c r="S28" s="115"/>
      <c r="T28" s="54">
        <f>T27*overhead</f>
        <v>0</v>
      </c>
      <c r="U28" s="115"/>
      <c r="V28" s="54">
        <f>V27*overhead</f>
        <v>0</v>
      </c>
      <c r="W28" s="115"/>
      <c r="X28" s="54">
        <f>X27*overhead</f>
        <v>0</v>
      </c>
      <c r="Y28" s="121"/>
      <c r="Z28" s="54">
        <f>Z27*overhead</f>
        <v>0</v>
      </c>
      <c r="AA28" s="115"/>
      <c r="AB28" s="54">
        <f>AB27*overhead</f>
        <v>0</v>
      </c>
      <c r="AC28" s="122" t="s">
        <v>35</v>
      </c>
      <c r="AD28" s="123"/>
    </row>
    <row r="29" spans="1:108" customFormat="1" ht="13.9" thickTop="1" thickBot="1" x14ac:dyDescent="0.45">
      <c r="A29" s="112" t="s">
        <v>36</v>
      </c>
      <c r="B29" s="132">
        <v>0</v>
      </c>
      <c r="C29" s="115"/>
      <c r="D29" s="54">
        <f>profit*(D27+D28)</f>
        <v>0</v>
      </c>
      <c r="E29" s="115"/>
      <c r="F29" s="54">
        <f>profit*(F27+F28)</f>
        <v>0</v>
      </c>
      <c r="G29" s="115"/>
      <c r="H29" s="54">
        <f>profit*(H27+H28)</f>
        <v>0</v>
      </c>
      <c r="I29" s="115"/>
      <c r="J29" s="54">
        <f>profit*(J27+J28)</f>
        <v>0</v>
      </c>
      <c r="K29" s="115"/>
      <c r="L29" s="54">
        <f>profit*(L27+L28)</f>
        <v>0</v>
      </c>
      <c r="M29" s="116"/>
      <c r="N29" s="107">
        <f>profit*(N27+N28)</f>
        <v>0</v>
      </c>
      <c r="O29" s="115"/>
      <c r="P29" s="54">
        <f>profit*(P27+P28)</f>
        <v>0</v>
      </c>
      <c r="Q29" s="116"/>
      <c r="R29" s="54">
        <f>profit*(R27+R28)</f>
        <v>0</v>
      </c>
      <c r="S29" s="115"/>
      <c r="T29" s="54">
        <f>profit*(T27+T28)</f>
        <v>0</v>
      </c>
      <c r="U29" s="115"/>
      <c r="V29" s="54">
        <f>profit*(V27+V28)</f>
        <v>0</v>
      </c>
      <c r="W29" s="115"/>
      <c r="X29" s="54">
        <f>profit*(X27+X28)</f>
        <v>0</v>
      </c>
      <c r="Y29" s="121"/>
      <c r="Z29" s="54">
        <f>profit*(Z27+Z28)</f>
        <v>0</v>
      </c>
      <c r="AA29" s="115"/>
      <c r="AB29" s="54">
        <f>profit*(AB27+AB28)</f>
        <v>0</v>
      </c>
      <c r="AC29" s="122" t="s">
        <v>37</v>
      </c>
      <c r="AD29" s="123"/>
    </row>
    <row r="30" spans="1:108" customFormat="1" ht="13.5" thickTop="1" thickBot="1" x14ac:dyDescent="0.4">
      <c r="A30" s="48" t="s">
        <v>38</v>
      </c>
      <c r="B30" s="49"/>
      <c r="C30" s="50"/>
      <c r="D30" s="51"/>
      <c r="E30" s="50"/>
      <c r="F30" s="51"/>
      <c r="G30" s="50"/>
      <c r="H30" s="51"/>
      <c r="I30" s="50"/>
      <c r="J30" s="51"/>
      <c r="K30" s="50"/>
      <c r="L30" s="51"/>
      <c r="M30" s="52"/>
      <c r="N30" s="108"/>
      <c r="O30" s="50"/>
      <c r="P30" s="51"/>
      <c r="Q30" s="52"/>
      <c r="R30" s="51"/>
      <c r="S30" s="50"/>
      <c r="T30" s="51"/>
      <c r="U30" s="50"/>
      <c r="V30" s="51"/>
      <c r="W30" s="50"/>
      <c r="X30" s="51"/>
      <c r="Y30" s="53"/>
      <c r="Z30" s="51"/>
      <c r="AA30" s="50"/>
      <c r="AB30" s="51"/>
      <c r="AC30" s="124" t="s">
        <v>39</v>
      </c>
      <c r="AD30" s="125"/>
    </row>
    <row r="31" spans="1:108" s="66" customFormat="1" ht="20.100000000000001" customHeight="1" thickTop="1" x14ac:dyDescent="0.45">
      <c r="A31" s="62" t="s">
        <v>40</v>
      </c>
      <c r="B31" s="63"/>
      <c r="C31" s="64"/>
      <c r="D31" s="109">
        <f>D27+D28+D29+D30</f>
        <v>0</v>
      </c>
      <c r="E31" s="110"/>
      <c r="F31" s="109">
        <f>F27+F28+F29+F30</f>
        <v>0</v>
      </c>
      <c r="G31" s="110"/>
      <c r="H31" s="109">
        <f>H27+H28+H29+H30</f>
        <v>0</v>
      </c>
      <c r="I31" s="110"/>
      <c r="J31" s="109">
        <f>J27+J28+J29+J30</f>
        <v>0</v>
      </c>
      <c r="K31" s="110"/>
      <c r="L31" s="109">
        <f>L27+L28+L29+L30</f>
        <v>0</v>
      </c>
      <c r="M31" s="110"/>
      <c r="N31" s="109">
        <f>N27+N28+N29+N30</f>
        <v>0</v>
      </c>
      <c r="O31" s="110"/>
      <c r="P31" s="109">
        <f>P27+P28+P29+P30</f>
        <v>0</v>
      </c>
      <c r="Q31" s="110"/>
      <c r="R31" s="109">
        <f>R27+R28+R29+R30</f>
        <v>0</v>
      </c>
      <c r="S31" s="110"/>
      <c r="T31" s="109">
        <f>T27+T28+T29+T30</f>
        <v>0</v>
      </c>
      <c r="U31" s="110"/>
      <c r="V31" s="109">
        <f>V27+V28+V29+V30</f>
        <v>0</v>
      </c>
      <c r="W31" s="110"/>
      <c r="X31" s="109">
        <f>X27+X28+X29+X30</f>
        <v>0</v>
      </c>
      <c r="Y31" s="110"/>
      <c r="Z31" s="109">
        <f>Z27+Z28+Z29+Z30</f>
        <v>0</v>
      </c>
      <c r="AA31" s="110"/>
      <c r="AB31" s="109">
        <f>AB27+AB28+AB29+AB30</f>
        <v>0</v>
      </c>
      <c r="AC31" s="65"/>
      <c r="AD31" s="65"/>
    </row>
    <row r="32" spans="1:108" s="66" customFormat="1" ht="12.75" customHeight="1" thickBot="1" x14ac:dyDescent="0.45">
      <c r="A32" s="67" t="s">
        <v>41</v>
      </c>
      <c r="B32" s="68"/>
      <c r="C32" s="69"/>
      <c r="D32" s="68"/>
      <c r="E32" s="69"/>
      <c r="F32" s="68"/>
      <c r="G32" s="69"/>
      <c r="H32" s="68"/>
      <c r="I32" s="69"/>
      <c r="J32" s="68"/>
      <c r="K32" s="69"/>
      <c r="L32" s="68"/>
      <c r="M32" s="69"/>
      <c r="N32" s="68"/>
      <c r="O32" s="69"/>
      <c r="P32" s="68"/>
      <c r="Q32" s="69"/>
      <c r="R32" s="68"/>
      <c r="S32" s="69"/>
      <c r="T32" s="68"/>
      <c r="U32" s="69"/>
      <c r="V32" s="68"/>
      <c r="W32" s="69"/>
      <c r="X32" s="68"/>
      <c r="Y32" s="69"/>
      <c r="Z32" s="70"/>
      <c r="AA32" s="71"/>
      <c r="AB32" s="70"/>
      <c r="AC32" s="72"/>
      <c r="AD32" s="72"/>
    </row>
    <row r="33" spans="1:108" s="66" customFormat="1" ht="21.95" customHeight="1" thickTop="1" x14ac:dyDescent="0.45">
      <c r="A33" s="55"/>
      <c r="B33" s="73"/>
      <c r="C33" s="74"/>
      <c r="D33" s="73"/>
      <c r="E33" s="74"/>
      <c r="F33" s="73"/>
      <c r="G33" s="74"/>
      <c r="H33" s="73"/>
      <c r="I33" s="74"/>
      <c r="J33" s="73"/>
      <c r="K33" s="74"/>
      <c r="L33" s="73"/>
      <c r="M33" s="74"/>
      <c r="N33" s="73"/>
      <c r="O33" s="74"/>
      <c r="P33" s="73"/>
      <c r="Q33" s="74"/>
      <c r="R33" s="73"/>
      <c r="S33" s="74"/>
      <c r="T33" s="73"/>
      <c r="U33" s="74"/>
      <c r="V33" s="73"/>
      <c r="W33" s="74"/>
      <c r="X33" s="73"/>
      <c r="Y33" s="75"/>
      <c r="Z33" s="128" t="s">
        <v>42</v>
      </c>
      <c r="AA33" s="129"/>
      <c r="AB33" s="109">
        <f>Z31+AB31</f>
        <v>0</v>
      </c>
      <c r="AC33" s="76"/>
      <c r="AD33" s="126"/>
    </row>
    <row r="34" spans="1:108" s="66" customFormat="1" ht="13.5" thickBot="1" x14ac:dyDescent="0.45">
      <c r="A34" s="131" t="s">
        <v>43</v>
      </c>
      <c r="B34" s="77"/>
      <c r="C34" s="78"/>
      <c r="D34" s="77"/>
      <c r="E34" s="78"/>
      <c r="F34" s="77"/>
      <c r="G34" s="78"/>
      <c r="H34" s="77"/>
      <c r="I34" s="78"/>
      <c r="J34" s="77"/>
      <c r="K34" s="78"/>
      <c r="L34" s="77"/>
      <c r="M34" s="78"/>
      <c r="N34" s="77"/>
      <c r="O34" s="78"/>
      <c r="P34" s="77"/>
      <c r="Q34" s="78"/>
      <c r="R34" s="77"/>
      <c r="S34" s="78"/>
      <c r="T34" s="77"/>
      <c r="U34" s="78"/>
      <c r="V34" s="77"/>
      <c r="W34" s="78"/>
      <c r="X34" s="77"/>
      <c r="Y34" s="79"/>
      <c r="Z34" s="130" t="s">
        <v>44</v>
      </c>
      <c r="AA34" s="81"/>
      <c r="AB34" s="80"/>
      <c r="AC34" s="82"/>
      <c r="AD34" s="127"/>
    </row>
    <row r="35" spans="1:108" s="55" customFormat="1" ht="13.15" thickTop="1" x14ac:dyDescent="0.35">
      <c r="B35" s="77"/>
      <c r="C35" s="78"/>
      <c r="D35" s="77"/>
      <c r="E35" s="78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78"/>
      <c r="T35" s="77"/>
      <c r="U35" s="78"/>
      <c r="V35" s="77"/>
      <c r="W35" s="78"/>
      <c r="X35" s="77"/>
      <c r="Y35" s="78"/>
      <c r="Z35" s="77"/>
      <c r="AA35" s="78"/>
      <c r="AB35" s="77"/>
      <c r="AC35" s="77"/>
      <c r="AD35" s="83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</row>
    <row r="36" spans="1:108" s="57" customFormat="1" ht="12.75" x14ac:dyDescent="0.3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</row>
    <row r="37" spans="1:108" s="57" customFormat="1" ht="12.75" x14ac:dyDescent="0.3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</row>
    <row r="38" spans="1:108" s="57" customFormat="1" x14ac:dyDescent="0.3">
      <c r="B38" s="58"/>
      <c r="C38" s="59"/>
      <c r="D38" s="58"/>
      <c r="E38" s="59"/>
      <c r="F38" s="58"/>
      <c r="G38" s="59"/>
      <c r="H38" s="58"/>
      <c r="I38" s="59"/>
      <c r="J38" s="58"/>
      <c r="K38" s="59"/>
      <c r="L38" s="58"/>
      <c r="M38" s="59"/>
      <c r="N38" s="58"/>
      <c r="O38" s="59"/>
      <c r="P38" s="58"/>
      <c r="Q38" s="59"/>
      <c r="R38" s="58"/>
      <c r="S38" s="59"/>
      <c r="T38" s="58"/>
      <c r="U38" s="59"/>
      <c r="V38" s="58"/>
      <c r="W38" s="59"/>
      <c r="X38" s="58"/>
      <c r="Y38" s="59"/>
      <c r="Z38" s="58"/>
      <c r="AA38" s="59"/>
      <c r="AB38" s="58"/>
      <c r="AC38" s="58"/>
      <c r="AD38" s="60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</row>
    <row r="39" spans="1:108" s="57" customFormat="1" x14ac:dyDescent="0.3">
      <c r="B39" s="58"/>
      <c r="C39" s="59"/>
      <c r="D39" s="58"/>
      <c r="E39" s="59"/>
      <c r="F39" s="58"/>
      <c r="G39" s="59"/>
      <c r="H39" s="58"/>
      <c r="I39" s="59"/>
      <c r="J39" s="58"/>
      <c r="K39" s="59"/>
      <c r="L39" s="58"/>
      <c r="M39" s="59"/>
      <c r="N39" s="58"/>
      <c r="O39" s="59"/>
      <c r="P39" s="58"/>
      <c r="Q39" s="59"/>
      <c r="R39" s="58"/>
      <c r="S39" s="59"/>
      <c r="T39" s="58"/>
      <c r="U39" s="59"/>
      <c r="V39" s="58"/>
      <c r="W39" s="59"/>
      <c r="X39" s="58"/>
      <c r="Y39" s="59"/>
      <c r="Z39" s="58"/>
      <c r="AA39" s="59"/>
      <c r="AB39" s="58"/>
      <c r="AC39" s="58"/>
      <c r="AD39" s="60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</row>
    <row r="40" spans="1:108" s="57" customFormat="1" x14ac:dyDescent="0.3">
      <c r="B40" s="58"/>
      <c r="C40" s="59"/>
      <c r="D40" s="58"/>
      <c r="E40" s="59"/>
      <c r="F40" s="58"/>
      <c r="G40" s="59"/>
      <c r="H40" s="58"/>
      <c r="I40" s="59"/>
      <c r="J40" s="58"/>
      <c r="K40" s="59"/>
      <c r="L40" s="58"/>
      <c r="M40" s="59"/>
      <c r="N40" s="58"/>
      <c r="O40" s="59"/>
      <c r="P40" s="58"/>
      <c r="Q40" s="59"/>
      <c r="R40" s="58"/>
      <c r="S40" s="59"/>
      <c r="T40" s="58"/>
      <c r="U40" s="59"/>
      <c r="V40" s="58"/>
      <c r="W40" s="59"/>
      <c r="X40" s="58"/>
      <c r="Y40" s="59"/>
      <c r="Z40" s="58"/>
      <c r="AA40" s="59"/>
      <c r="AB40" s="58"/>
      <c r="AC40" s="58"/>
      <c r="AD40" s="60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</row>
    <row r="41" spans="1:108" s="57" customFormat="1" x14ac:dyDescent="0.3">
      <c r="B41" s="58"/>
      <c r="C41" s="59"/>
      <c r="D41" s="58"/>
      <c r="E41" s="59"/>
      <c r="F41" s="58"/>
      <c r="G41" s="59"/>
      <c r="H41" s="58"/>
      <c r="I41" s="59"/>
      <c r="J41" s="58"/>
      <c r="K41" s="59"/>
      <c r="L41" s="58"/>
      <c r="M41" s="59"/>
      <c r="N41" s="58"/>
      <c r="O41" s="59"/>
      <c r="P41" s="58"/>
      <c r="Q41" s="59"/>
      <c r="R41" s="58"/>
      <c r="S41" s="59"/>
      <c r="T41" s="58"/>
      <c r="U41" s="59"/>
      <c r="V41" s="58"/>
      <c r="W41" s="59"/>
      <c r="X41" s="58"/>
      <c r="Y41" s="59"/>
      <c r="Z41" s="58"/>
      <c r="AA41" s="59"/>
      <c r="AB41" s="58"/>
      <c r="AC41" s="58"/>
      <c r="AD41" s="60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</row>
  </sheetData>
  <phoneticPr fontId="6" type="noConversion"/>
  <printOptions horizontalCentered="1" verticalCentered="1"/>
  <pageMargins left="0" right="0" top="0.75" bottom="0.25" header="0.5" footer="0"/>
  <pageSetup orientation="landscape" horizontalDpi="4294967292" r:id="rId1"/>
  <headerFooter alignWithMargins="0">
    <oddHeader xml:space="preserve">&amp;C&amp;"Arial,Bold"&amp;14SUB-OFFEROR'S TOTAL PROPOSED COSTS&amp;"Arial,Regular"&amp;10
</oddHeader>
    <oddFooter>&amp;L&amp;8&amp;D&amp;R&amp;8&amp;F-page&amp;P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overhead</vt:lpstr>
      <vt:lpstr>profit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Design &amp; Constructio</dc:creator>
  <cp:lastModifiedBy>Windows User</cp:lastModifiedBy>
  <cp:lastPrinted>2001-12-07T14:44:50Z</cp:lastPrinted>
  <dcterms:created xsi:type="dcterms:W3CDTF">2020-05-19T19:03:18Z</dcterms:created>
  <dcterms:modified xsi:type="dcterms:W3CDTF">2020-05-19T19:03:18Z</dcterms:modified>
</cp:coreProperties>
</file>